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stalnakonferencija.sharepoint.com/sites/unicef_skgo/Deljeni dokumenti/II FAZA/29 LS II faza/II FAZA VESNA NIKOLA/Priručnik/Prilozi/Finansiranje/"/>
    </mc:Choice>
  </mc:AlternateContent>
  <xr:revisionPtr revIDLastSave="18" documentId="11_0B83F4E64E42CA0DBE24C14FEB643CA106206D55" xr6:coauthVersionLast="47" xr6:coauthVersionMax="47" xr10:uidLastSave="{7AC8F6D9-6D1C-4219-BD91-D7602DB29701}"/>
  <bookViews>
    <workbookView xWindow="-120" yWindow="-120" windowWidth="29040" windowHeight="15840" activeTab="3" xr2:uid="{00000000-000D-0000-FFFF-FFFF00000000}"/>
  </bookViews>
  <sheets>
    <sheet name="Predlozi mera - radno telo" sheetId="3" r:id="rId1"/>
    <sheet name="Plan realizacije-Okv.plan akt." sheetId="4" r:id="rId2"/>
    <sheet name="Fin plan za meru" sheetId="6" r:id="rId3"/>
    <sheet name="Programske informacije" sheetId="7" r:id="rId4"/>
    <sheet name="Finansijski plan za meru" sheetId="5" state="hidden" r:id="rId5"/>
    <sheet name="Programske informacije za meru" sheetId="2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5" l="1"/>
  <c r="F34" i="5"/>
  <c r="E34" i="5"/>
  <c r="G27" i="5"/>
  <c r="F27" i="5"/>
  <c r="E27" i="5"/>
  <c r="G20" i="5"/>
  <c r="G19" i="5"/>
  <c r="F19" i="5"/>
  <c r="F20" i="5" s="1"/>
  <c r="E19" i="5"/>
  <c r="E20" i="5" s="1"/>
  <c r="G14" i="5"/>
  <c r="F14" i="5"/>
  <c r="E14" i="5"/>
  <c r="G38" i="6"/>
  <c r="F38" i="6"/>
  <c r="E38" i="6"/>
  <c r="G30" i="6"/>
  <c r="F30" i="6"/>
  <c r="E30" i="6"/>
  <c r="G22" i="6"/>
  <c r="F22" i="6"/>
  <c r="E22" i="6"/>
  <c r="G14" i="6"/>
  <c r="F14" i="6"/>
  <c r="E14" i="6"/>
</calcChain>
</file>

<file path=xl/sharedStrings.xml><?xml version="1.0" encoding="utf-8"?>
<sst xmlns="http://schemas.openxmlformats.org/spreadsheetml/2006/main" count="268" uniqueCount="183">
  <si>
    <t>Радно тело за подршку подстицајном родитељству и развоју деце</t>
  </si>
  <si>
    <t>Град/општина:</t>
  </si>
  <si>
    <t>ПРЕДЛОГ МЕРА ЗА УНАПРЕЂЕЊЕ ПОДРШКЕ ПОДСТИЦАЈНОМ РОДИТЕЉСТВУ И РАНОМ РАЗВОЈУ ДЕЦЕ</t>
  </si>
  <si>
    <t>Ред. Бр.</t>
  </si>
  <si>
    <t>Опис - наименовање</t>
  </si>
  <si>
    <t>Напомене - предлози</t>
  </si>
  <si>
    <t>Назив предложене мере за унапређење подршке подстицајном родитељству и раном развоју деце - ниво средњорочног плана</t>
  </si>
  <si>
    <r>
      <rPr>
        <b/>
        <sz val="11"/>
        <color theme="1"/>
        <rFont val="Calibri"/>
        <charset val="134"/>
        <scheme val="minor"/>
      </rPr>
      <t>Школа родитељства</t>
    </r>
    <r>
      <rPr>
        <b/>
        <sz val="11"/>
        <color rgb="FFFF0000"/>
        <rFont val="Calibri"/>
        <charset val="134"/>
        <scheme val="minor"/>
      </rPr>
      <t xml:space="preserve"> </t>
    </r>
  </si>
  <si>
    <t>I.</t>
  </si>
  <si>
    <t>Правни основ за предложену меру (законски, подзаконски акти, План развоја града/општине* и слично)</t>
  </si>
  <si>
    <t>Iа.</t>
  </si>
  <si>
    <t>Назив приоритетне развојне области (области интервенције, приоритетног циља развоја) којој предложена мера припада</t>
  </si>
  <si>
    <t>Друштвени развој</t>
  </si>
  <si>
    <t>Iб.</t>
  </si>
  <si>
    <t xml:space="preserve">Назив посебног циља у чијем постизању предложена мера учествује </t>
  </si>
  <si>
    <t>циљ 6.4. Унапређене  заштите деце и породице</t>
  </si>
  <si>
    <t>Iв.</t>
  </si>
  <si>
    <t>Назив буџетског програма и програмске активности којима предложена мера припада у складу са Упутством за израду програмског буџета и Анекса 5**</t>
  </si>
  <si>
    <t>Програм 12 -  Здравствена заштита                                                                      ПA 1801-0003 Спровођење активности из области друштвене бриге за јавно здравље</t>
  </si>
  <si>
    <t>Iг.</t>
  </si>
  <si>
    <t>Назив буџетског програма и пројекта у складу са Упутством за израду програмског буџета, уколико предложена мера се спроводи као пројекат и временски је ограничен</t>
  </si>
  <si>
    <t>/</t>
  </si>
  <si>
    <t>II.</t>
  </si>
  <si>
    <t>Циљ спровођења предложене мере</t>
  </si>
  <si>
    <t>Активно укљичавање оба родитеља деце до три године у подстицајне активности здравствене и васпитне неге малог детета</t>
  </si>
  <si>
    <t>IIа.</t>
  </si>
  <si>
    <t>Опис спровођења предложене мере (опис треба да укључује да ли се ради о унапређењу постојеће мере, успостављању недостајућих мера/услуга, односно увођењу нових мера и услуга)</t>
  </si>
  <si>
    <t xml:space="preserve"> Подршка родитељству кроз пружање саветодавне подршке која укључује психофизичку припрема трудница , репродуктивно саветовалиште, развојно саветовалиште, саветовалиште за ментално здравље</t>
  </si>
  <si>
    <t>IIб.</t>
  </si>
  <si>
    <t>Институционални оквир - носилац спровођења предложене мере и одговорно лице , носилац и одговорно лице праћења спровођења, извештавања и вредновања</t>
  </si>
  <si>
    <t>IIв.</t>
  </si>
  <si>
    <t>Предложени партнери у спровођењу мера</t>
  </si>
  <si>
    <t>IIг.</t>
  </si>
  <si>
    <t>Временски оквир спворођења мера</t>
  </si>
  <si>
    <t>IIд.</t>
  </si>
  <si>
    <t>Предложени годишњи износ потребних средстава за реализацију мера</t>
  </si>
  <si>
    <t>120.000,00</t>
  </si>
  <si>
    <t>IIђ.</t>
  </si>
  <si>
    <t>Предложени распоред извора финансирања</t>
  </si>
  <si>
    <t>* уколико  План развоја за ЈЛС у складу са Законом о планском систему ("Сл. гласник РС", бр. 30/2018) није израђен/усвојен, у наставку предлога мера формулисати елементе планирања у односу на саму предложену меру</t>
  </si>
  <si>
    <t>** Упутство за израду програмског буџета заједно са прилогом - Анексом 5 је саставни део предлога мера</t>
  </si>
  <si>
    <t>ПЛАН АКТИВНОСТИ   ЗА ПРЕДЛОЖЕНУ МЕРУ ЗА УНАПРЕЂЕЊЕ ПОДРШКЕ ПОДСТИЦАЈНОМ РОДИТЕЉСТВУ И РАНОМ РАЗВОЈУ ДЕЦЕ</t>
  </si>
  <si>
    <t xml:space="preserve">Школа родитељства </t>
  </si>
  <si>
    <t xml:space="preserve">Активност </t>
  </si>
  <si>
    <t>Носилац</t>
  </si>
  <si>
    <t>Циљ, очекивани резултат</t>
  </si>
  <si>
    <t>Индикатор</t>
  </si>
  <si>
    <t>Потребна средства за финансирање активности</t>
  </si>
  <si>
    <t>Извори финансирања</t>
  </si>
  <si>
    <t>Именовање чланова тима за реализацију Школе Родитељства</t>
  </si>
  <si>
    <t>Дом здравља /Служба поливалентне патронаже/</t>
  </si>
  <si>
    <t>успостављана сарадња унутар службе дома здравља  пружању саветодавно- едукативне услиге родитељима</t>
  </si>
  <si>
    <t>представници релевантних служби-патронажа, педиајтрија, гинекологија, развојно саветовалиште</t>
  </si>
  <si>
    <t xml:space="preserve">Анкета о очекивањима и жељеним садржајима </t>
  </si>
  <si>
    <t>Служба поливалентне патронаже</t>
  </si>
  <si>
    <t>учешће родитеља</t>
  </si>
  <si>
    <t>број додатних тема на основу њихових одговора</t>
  </si>
  <si>
    <t>Израда програма рада Школе Родитељства</t>
  </si>
  <si>
    <t xml:space="preserve">тим за реализацију </t>
  </si>
  <si>
    <t xml:space="preserve">припремљени програм који доприноси респонзивном и подтсивцајном родитељству </t>
  </si>
  <si>
    <t>број тема обухваћемих програмом и програм рада доступан родитељима</t>
  </si>
  <si>
    <t>Набавка опреме и потрошног материјала за радионице</t>
  </si>
  <si>
    <t>Струњаче, лаптоп, пројектор, интернет конекција, пилатес лопте, лутке бебе, потрошни материјали за вежбе</t>
  </si>
  <si>
    <t>број и врста набављене опреме</t>
  </si>
  <si>
    <t>50.000,00</t>
  </si>
  <si>
    <t>ЈЛС</t>
  </si>
  <si>
    <t>Обука за онлине пружање услуге</t>
  </si>
  <si>
    <t>здравствени радници чланови Тима</t>
  </si>
  <si>
    <t>број обучених здравствених радника</t>
  </si>
  <si>
    <t>70.000,00</t>
  </si>
  <si>
    <t>Реализација радионица у оквиру Школе Родитељства</t>
  </si>
  <si>
    <t>Тим за реализацију Школе Родитељства</t>
  </si>
  <si>
    <t>повећање компетенције оба родитеља</t>
  </si>
  <si>
    <t>број одржаних радионица, проценат трудница које су укључене у програме, број породица (оба родитеља) деце 0-3 укључених у радионице</t>
  </si>
  <si>
    <t>Информисање корисника о услузи</t>
  </si>
  <si>
    <t>подизање свести јавности о значају и улози оба родитеља у развоју детета</t>
  </si>
  <si>
    <t>број медијских објава, број садржаја на друштевним мрежама</t>
  </si>
  <si>
    <t>Евалуциони упитник-упитник задовољства родитеља</t>
  </si>
  <si>
    <t>процена задовољстав родитеља о садржају и програму рада Школе родитељства</t>
  </si>
  <si>
    <t>Сачињена евалуација са предлогом за унапређење</t>
  </si>
  <si>
    <t>Ажурирање званичне интернет презентације Дома Здравља /Служба поливалентне патронаже/</t>
  </si>
  <si>
    <t xml:space="preserve">боља информисаност </t>
  </si>
  <si>
    <t>слике са радионица уз сагласност родитеља и утисци са евалуације</t>
  </si>
  <si>
    <t>Видео саветовања</t>
  </si>
  <si>
    <t>Дом Здавља/ патронажне сестре, гинеколизи, бабице, педијатри и педијатријске сестре/</t>
  </si>
  <si>
    <t xml:space="preserve">доступност саветодавне услуге </t>
  </si>
  <si>
    <t>број видео саветовања</t>
  </si>
  <si>
    <t>Временски план реализације активности</t>
  </si>
  <si>
    <t>Активности</t>
  </si>
  <si>
    <t>Месеци реализације</t>
  </si>
  <si>
    <t xml:space="preserve">именовање чланова тима за реализацију </t>
  </si>
  <si>
    <t>април</t>
  </si>
  <si>
    <t>анкета о очекиваљима и потребама родитеља на подизању знања и вештина у оквиру Школе Родитељства</t>
  </si>
  <si>
    <t>израда програма рада</t>
  </si>
  <si>
    <t>набавка опреме</t>
  </si>
  <si>
    <t>обука за онлине пружање услуга</t>
  </si>
  <si>
    <t>реализација радиониница</t>
  </si>
  <si>
    <t>евалуциони упитник-упитник задовољства родитеља</t>
  </si>
  <si>
    <t>новембар-децембар</t>
  </si>
  <si>
    <t xml:space="preserve">                                                                                      Прилог -  образац буџета                                                                                                                
Мера: Школа родитељства </t>
  </si>
  <si>
    <t>у динарима</t>
  </si>
  <si>
    <t>Редни број</t>
  </si>
  <si>
    <t>Назив активности                               Расходи по активностима</t>
  </si>
  <si>
    <t>Конто расхода/     издатака</t>
  </si>
  <si>
    <t>Назив економске класификације</t>
  </si>
  <si>
    <t xml:space="preserve">Предлог финансијског плана по годинама буџета </t>
  </si>
  <si>
    <t>464 (426)</t>
  </si>
  <si>
    <t>Дотације организацијама за обавезно социјално осигурање</t>
  </si>
  <si>
    <t>464 (423)</t>
  </si>
  <si>
    <t>Укупни расходи за меру:</t>
  </si>
  <si>
    <t>Рекапитулација по врстама расхода и издатака за меру</t>
  </si>
  <si>
    <t>Укупно за меру по годинама</t>
  </si>
  <si>
    <t>Рекапитулација по изворима финансирања</t>
  </si>
  <si>
    <t>Шифра</t>
  </si>
  <si>
    <t>Врсте извора финансирања</t>
  </si>
  <si>
    <t>Године буџетирања мера</t>
  </si>
  <si>
    <t>01</t>
  </si>
  <si>
    <t>Општи приходи и примања буџета</t>
  </si>
  <si>
    <t>Потребна финансијска средства - укупно</t>
  </si>
  <si>
    <t>Рекапитулација по програмској класификацији</t>
  </si>
  <si>
    <t>Шифра ПА/П</t>
  </si>
  <si>
    <t>Назив програмске активности/пројекта</t>
  </si>
  <si>
    <t>1801-0003</t>
  </si>
  <si>
    <t>Спровођење активности из области друштвене бриге за јавно здравље</t>
  </si>
  <si>
    <t>Програмске информације за буџет*</t>
  </si>
  <si>
    <t xml:space="preserve">Мера: Школа родитељства </t>
  </si>
  <si>
    <t>Програм и шифра програма, коме мера припада:</t>
  </si>
  <si>
    <t>Програм 12 - Здравствена заштита</t>
  </si>
  <si>
    <t>Програмска активност и шифра ПА, којој мера припада:</t>
  </si>
  <si>
    <t>ПА 1801-0003 Спровођење активности из области друштвене бриге за јавно здравље</t>
  </si>
  <si>
    <t>Назив пројекта, уколико је време спровођења мера ограничен на конкретан временски период:</t>
  </si>
  <si>
    <t>Носилац спровођења мера:</t>
  </si>
  <si>
    <t>Партнер(и) у спровођењу мера:</t>
  </si>
  <si>
    <t>Сврха мера:</t>
  </si>
  <si>
    <t>Основ спровођења мера:</t>
  </si>
  <si>
    <t>Опис мера:</t>
  </si>
  <si>
    <t>Одговорно лице за спровођење мера:</t>
  </si>
  <si>
    <t>директор Дома здравља</t>
  </si>
  <si>
    <t>Ред.бр.</t>
  </si>
  <si>
    <t>Циљеви спровођења мера</t>
  </si>
  <si>
    <t>Индикатори</t>
  </si>
  <si>
    <t>Назив индикатора на нивоу мере (показатељ резултата)</t>
  </si>
  <si>
    <t>Базна вредност 2022. г.</t>
  </si>
  <si>
    <t>Циљана вредност у 2024.г.</t>
  </si>
  <si>
    <t>Циљана вредност у 2025.г.</t>
  </si>
  <si>
    <t>Циљана вредност у 2026.г.</t>
  </si>
  <si>
    <t>Извор верификације</t>
  </si>
  <si>
    <t>Подизање нивоа компетентности родитеља за здравствену и васпитну негу малог детета</t>
  </si>
  <si>
    <t>број одржаних радионица</t>
  </si>
  <si>
    <t>Извештај о одржаним радионицама</t>
  </si>
  <si>
    <t>број учесника-родитеља на радионицама</t>
  </si>
  <si>
    <t>Листа учесника радионица</t>
  </si>
  <si>
    <t xml:space="preserve">број трудница </t>
  </si>
  <si>
    <t>* Програмске информације формулисати на основу Упуства за израду програмског буџета и Анекса 5</t>
  </si>
  <si>
    <t xml:space="preserve">                                                                                      Прилог -  образац буџета                                                                                                                
Мера: Школа родитељства са алтернативним онлине спровођењем</t>
  </si>
  <si>
    <t>Дотација организацијама за обавезно соц. осиг.</t>
  </si>
  <si>
    <t>Укупни расходи и издаци за меру</t>
  </si>
  <si>
    <t>Приходи из буџета</t>
  </si>
  <si>
    <t>Мера: "Школа родитељства са алтернативним онлине спровођењем"</t>
  </si>
  <si>
    <t>Програм 12 -  Здравствена заштита</t>
  </si>
  <si>
    <t>Програмска активност 1801-0003 Спровођење активности из области друштвене бриге за јавно здравље</t>
  </si>
  <si>
    <t>Дом здравља Бор</t>
  </si>
  <si>
    <t>Институт Батут /ЗЈЗ Зајечар, породилиште, град Бор, медији</t>
  </si>
  <si>
    <t>Приоритет: унапређење здравља становништва - Здравствена заштита деце</t>
  </si>
  <si>
    <t>Унапређење постојећих услуга саветовалишног рада /психофизичка припрема трудница , репродуктивно саветовалиште, развојно саветовалиште, саветовалиште за ментално здравље/ новим садржајима /акценат на емоционалну повезаност и значај игре/ укључивањем оба родитеља</t>
  </si>
  <si>
    <t>директор Дома Здравља Бор</t>
  </si>
  <si>
    <t>Базна вредност</t>
  </si>
  <si>
    <t>Циљана вредност у 2022.г.</t>
  </si>
  <si>
    <t>Циљана вредност у 2023.г.</t>
  </si>
  <si>
    <t>Јачање компетенције родитеља у подстицајним активностима здравствене и васпитне неге малог детета</t>
  </si>
  <si>
    <t>Број укључених родитеља у школу родитељства</t>
  </si>
  <si>
    <t>Извештај о спроведеним радионицама са листом учесника</t>
  </si>
  <si>
    <t>Развој респанзивног родитељства</t>
  </si>
  <si>
    <t>Евалуацја укључених родитеља</t>
  </si>
  <si>
    <t xml:space="preserve">Подизање спремности трудница за подођај </t>
  </si>
  <si>
    <t xml:space="preserve">Извештај са листом трудница </t>
  </si>
  <si>
    <t>х</t>
  </si>
  <si>
    <t xml:space="preserve">Члан 13. Закона о здравственој заштити („Сл. гласник РС“, бр. 25/2019)
Закон о јавном здрављу („Сл. гласник РС“, бр.  15/2016), План развоја града/општине </t>
  </si>
  <si>
    <t xml:space="preserve">Дом здравља,  директор </t>
  </si>
  <si>
    <t>Предшколска установа и Центар за социјални рад</t>
  </si>
  <si>
    <t xml:space="preserve">Буџет града/општине </t>
  </si>
  <si>
    <t>2024. година успостављање и континуално спровођење у наредном периоду</t>
  </si>
  <si>
    <t xml:space="preserve">Дом здравља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</si>
</sst>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indexed="8"/>
      <name val="Calibri"/>
      <charset val="134"/>
    </font>
    <font>
      <sz val="12"/>
      <name val="Calibri"/>
      <charset val="134"/>
    </font>
    <font>
      <b/>
      <i/>
      <sz val="11"/>
      <color indexed="8"/>
      <name val="Calibri"/>
      <charset val="134"/>
    </font>
    <font>
      <sz val="11"/>
      <color indexed="8"/>
      <name val="Calibri"/>
      <charset val="134"/>
    </font>
    <font>
      <sz val="10"/>
      <color indexed="8"/>
      <name val="Calibri"/>
      <charset val="134"/>
    </font>
    <font>
      <sz val="11"/>
      <name val="Calibri"/>
      <charset val="134"/>
    </font>
    <font>
      <sz val="1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2"/>
      <name val="Calibri"/>
      <charset val="134"/>
      <scheme val="minor"/>
    </font>
    <font>
      <b/>
      <sz val="13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name val="Calibri"/>
      <charset val="134"/>
      <scheme val="minor"/>
    </font>
    <font>
      <sz val="10"/>
      <name val="Arial"/>
      <charset val="134"/>
    </font>
    <font>
      <b/>
      <sz val="11"/>
      <color rgb="FFFF000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1" fillId="2" borderId="0" applyNumberFormat="0" applyBorder="0" applyAlignment="0" applyProtection="0"/>
    <xf numFmtId="0" fontId="19" fillId="0" borderId="0"/>
    <xf numFmtId="0" fontId="5" fillId="3" borderId="0" applyNumberFormat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5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11" xfId="3" applyNumberFormat="1" applyFont="1" applyBorder="1" applyAlignment="1" applyProtection="1">
      <alignment horizontal="center" vertical="center" wrapText="1"/>
    </xf>
    <xf numFmtId="0" fontId="2" fillId="3" borderId="12" xfId="3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wrapText="1"/>
    </xf>
    <xf numFmtId="4" fontId="7" fillId="0" borderId="13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wrapText="1"/>
    </xf>
    <xf numFmtId="4" fontId="0" fillId="0" borderId="14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wrapText="1"/>
    </xf>
    <xf numFmtId="4" fontId="4" fillId="0" borderId="14" xfId="0" applyNumberFormat="1" applyFont="1" applyBorder="1" applyAlignment="1">
      <alignment horizontal="right" vertical="center"/>
    </xf>
    <xf numFmtId="4" fontId="4" fillId="0" borderId="0" xfId="0" applyNumberFormat="1" applyFont="1"/>
    <xf numFmtId="0" fontId="2" fillId="0" borderId="0" xfId="0" applyFont="1" applyAlignment="1">
      <alignment vertical="center"/>
    </xf>
    <xf numFmtId="0" fontId="2" fillId="3" borderId="16" xfId="3" applyNumberFormat="1" applyFont="1" applyBorder="1" applyAlignment="1" applyProtection="1">
      <alignment horizontal="center" vertical="center" wrapText="1"/>
    </xf>
    <xf numFmtId="0" fontId="2" fillId="3" borderId="17" xfId="3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>
      <alignment wrapText="1"/>
    </xf>
    <xf numFmtId="4" fontId="0" fillId="0" borderId="14" xfId="0" applyNumberFormat="1" applyBorder="1"/>
    <xf numFmtId="4" fontId="4" fillId="0" borderId="14" xfId="0" applyNumberFormat="1" applyFont="1" applyBorder="1"/>
    <xf numFmtId="4" fontId="0" fillId="0" borderId="0" xfId="0" applyNumberFormat="1"/>
    <xf numFmtId="49" fontId="0" fillId="0" borderId="14" xfId="0" applyNumberFormat="1" applyBorder="1" applyAlignment="1">
      <alignment horizontal="center" vertical="center"/>
    </xf>
    <xf numFmtId="0" fontId="1" fillId="2" borderId="24" xfId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4" borderId="1" xfId="0" applyFont="1" applyFill="1" applyBorder="1" applyAlignment="1">
      <alignment horizontal="left" vertical="center" wrapText="1"/>
    </xf>
    <xf numFmtId="0" fontId="10" fillId="2" borderId="1" xfId="1" applyFont="1" applyBorder="1" applyAlignment="1">
      <alignment horizontal="center" vertical="center" wrapText="1"/>
    </xf>
    <xf numFmtId="0" fontId="12" fillId="0" borderId="0" xfId="0" applyFont="1"/>
    <xf numFmtId="0" fontId="10" fillId="2" borderId="27" xfId="1" applyFont="1" applyBorder="1" applyAlignment="1">
      <alignment horizontal="center" vertical="center" wrapText="1"/>
    </xf>
    <xf numFmtId="0" fontId="10" fillId="2" borderId="28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4" fontId="0" fillId="0" borderId="6" xfId="0" applyNumberForma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/>
    <xf numFmtId="0" fontId="10" fillId="0" borderId="0" xfId="0" applyFont="1" applyAlignment="1">
      <alignment vertical="center"/>
    </xf>
    <xf numFmtId="4" fontId="0" fillId="0" borderId="1" xfId="0" applyNumberForma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5" fillId="2" borderId="32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1" fillId="2" borderId="32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0" fillId="0" borderId="29" xfId="0" applyBorder="1" applyAlignment="1">
      <alignment horizont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15" fillId="2" borderId="19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2" borderId="1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0" fillId="2" borderId="22" xfId="1" applyFont="1" applyBorder="1" applyAlignment="1">
      <alignment horizontal="center" vertical="center" wrapText="1"/>
    </xf>
    <xf numFmtId="0" fontId="10" fillId="2" borderId="23" xfId="1" applyFont="1" applyBorder="1" applyAlignment="1">
      <alignment horizontal="center" vertical="center" wrapText="1"/>
    </xf>
    <xf numFmtId="0" fontId="10" fillId="2" borderId="19" xfId="1" applyFont="1" applyBorder="1" applyAlignment="1">
      <alignment horizontal="center" vertical="center"/>
    </xf>
    <xf numFmtId="0" fontId="10" fillId="2" borderId="20" xfId="1" applyFont="1" applyBorder="1" applyAlignment="1">
      <alignment horizontal="center" vertical="center"/>
    </xf>
    <xf numFmtId="0" fontId="10" fillId="2" borderId="21" xfId="1" applyFont="1" applyBorder="1" applyAlignment="1">
      <alignment horizontal="center" vertical="center"/>
    </xf>
    <xf numFmtId="0" fontId="10" fillId="2" borderId="5" xfId="1" applyFont="1" applyBorder="1" applyAlignment="1">
      <alignment horizontal="center" vertical="center" wrapText="1"/>
    </xf>
    <xf numFmtId="0" fontId="10" fillId="2" borderId="19" xfId="1" applyFont="1" applyBorder="1" applyAlignment="1">
      <alignment horizontal="right" vertical="center" wrapText="1"/>
    </xf>
    <xf numFmtId="0" fontId="10" fillId="2" borderId="20" xfId="1" applyFont="1" applyBorder="1" applyAlignment="1">
      <alignment horizontal="right" vertical="center" wrapText="1"/>
    </xf>
    <xf numFmtId="0" fontId="10" fillId="2" borderId="21" xfId="1" applyFont="1" applyBorder="1" applyAlignment="1">
      <alignment horizontal="right" vertical="center" wrapText="1"/>
    </xf>
    <xf numFmtId="0" fontId="13" fillId="0" borderId="0" xfId="2" applyFont="1" applyAlignment="1">
      <alignment horizontal="right" vertical="center" wrapText="1"/>
    </xf>
    <xf numFmtId="0" fontId="10" fillId="2" borderId="25" xfId="1" applyFont="1" applyBorder="1" applyAlignment="1">
      <alignment horizontal="center" vertical="center" wrapText="1"/>
    </xf>
    <xf numFmtId="0" fontId="10" fillId="2" borderId="26" xfId="1" applyFont="1" applyBorder="1" applyAlignment="1">
      <alignment horizontal="center" vertical="center" wrapText="1"/>
    </xf>
    <xf numFmtId="0" fontId="10" fillId="2" borderId="27" xfId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10" fillId="2" borderId="1" xfId="1" applyFont="1" applyBorder="1" applyAlignment="1">
      <alignment horizontal="center" vertical="center"/>
    </xf>
    <xf numFmtId="0" fontId="10" fillId="2" borderId="6" xfId="1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0" fillId="0" borderId="0" xfId="0"/>
    <xf numFmtId="0" fontId="10" fillId="2" borderId="1" xfId="1" applyFont="1" applyBorder="1" applyAlignment="1">
      <alignment horizontal="center"/>
    </xf>
    <xf numFmtId="0" fontId="10" fillId="2" borderId="1" xfId="1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11" fillId="2" borderId="1" xfId="1" applyBorder="1" applyAlignment="1">
      <alignment horizontal="left" vertical="center" wrapText="1"/>
    </xf>
    <xf numFmtId="0" fontId="11" fillId="2" borderId="2" xfId="1" applyBorder="1" applyAlignment="1">
      <alignment horizontal="left" vertical="center" wrapText="1"/>
    </xf>
    <xf numFmtId="0" fontId="11" fillId="2" borderId="3" xfId="1" applyBorder="1" applyAlignment="1">
      <alignment horizontal="left" vertical="center" wrapText="1"/>
    </xf>
    <xf numFmtId="0" fontId="11" fillId="2" borderId="4" xfId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0" fontId="2" fillId="3" borderId="10" xfId="3" applyNumberFormat="1" applyFont="1" applyBorder="1" applyAlignment="1" applyProtection="1">
      <alignment horizontal="center" vertical="center" wrapText="1"/>
    </xf>
    <xf numFmtId="0" fontId="2" fillId="3" borderId="7" xfId="3" applyNumberFormat="1" applyFont="1" applyBorder="1" applyAlignment="1" applyProtection="1">
      <alignment horizontal="center" vertical="center"/>
    </xf>
    <xf numFmtId="0" fontId="1" fillId="2" borderId="19" xfId="1" applyFont="1" applyBorder="1" applyAlignment="1">
      <alignment horizontal="center" vertical="center"/>
    </xf>
    <xf numFmtId="0" fontId="1" fillId="2" borderId="20" xfId="1" applyFont="1" applyBorder="1" applyAlignment="1">
      <alignment horizontal="center" vertical="center"/>
    </xf>
    <xf numFmtId="0" fontId="1" fillId="2" borderId="21" xfId="1" applyFont="1" applyBorder="1" applyAlignment="1">
      <alignment horizontal="center" vertical="center"/>
    </xf>
    <xf numFmtId="0" fontId="1" fillId="2" borderId="22" xfId="1" applyFont="1" applyBorder="1" applyAlignment="1">
      <alignment horizontal="center" vertical="center" wrapText="1"/>
    </xf>
    <xf numFmtId="0" fontId="1" fillId="2" borderId="23" xfId="1" applyFont="1" applyBorder="1" applyAlignment="1">
      <alignment horizontal="center" vertical="center" wrapText="1"/>
    </xf>
    <xf numFmtId="0" fontId="2" fillId="3" borderId="15" xfId="3" applyNumberFormat="1" applyFont="1" applyBorder="1" applyAlignment="1" applyProtection="1">
      <alignment horizontal="center" vertical="center" wrapText="1"/>
    </xf>
    <xf numFmtId="0" fontId="1" fillId="2" borderId="5" xfId="1" applyFont="1" applyBorder="1" applyAlignment="1">
      <alignment horizontal="center" vertical="center" wrapText="1"/>
    </xf>
    <xf numFmtId="0" fontId="2" fillId="3" borderId="7" xfId="3" applyNumberFormat="1" applyFont="1" applyBorder="1" applyAlignment="1" applyProtection="1">
      <alignment horizontal="right" vertical="center" wrapText="1"/>
    </xf>
    <xf numFmtId="0" fontId="3" fillId="0" borderId="0" xfId="2" applyFont="1" applyAlignment="1">
      <alignment horizontal="right" vertical="center" wrapText="1"/>
    </xf>
    <xf numFmtId="0" fontId="2" fillId="3" borderId="8" xfId="3" applyNumberFormat="1" applyFont="1" applyBorder="1" applyAlignment="1" applyProtection="1">
      <alignment horizontal="center" vertical="center" wrapText="1"/>
    </xf>
    <xf numFmtId="0" fontId="2" fillId="3" borderId="9" xfId="3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1" applyFont="1" applyBorder="1" applyAlignment="1">
      <alignment horizontal="center" vertical="center"/>
    </xf>
    <xf numFmtId="0" fontId="1" fillId="2" borderId="6" xfId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/>
    </xf>
    <xf numFmtId="0" fontId="1" fillId="2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</cellXfs>
  <cellStyles count="4">
    <cellStyle name="20% - Accent1" xfId="1" builtinId="30"/>
    <cellStyle name="Excel_BuiltIn_20% - Accent1" xfId="3" xr:uid="{00000000-0005-0000-0000-000028000000}"/>
    <cellStyle name="Normal" xfId="0" builtinId="0"/>
    <cellStyle name="Normal 2" xfId="2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opLeftCell="A2" workbookViewId="0">
      <selection activeCell="H15" sqref="H15:J15"/>
    </sheetView>
  </sheetViews>
  <sheetFormatPr defaultColWidth="9" defaultRowHeight="15"/>
  <cols>
    <col min="8" max="8" width="17.28515625" customWidth="1"/>
    <col min="9" max="9" width="18.140625" customWidth="1"/>
    <col min="10" max="10" width="25.7109375" customWidth="1"/>
  </cols>
  <sheetData>
    <row r="1" spans="1:10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0" ht="31.5" customHeight="1">
      <c r="A2" s="98" t="s">
        <v>0</v>
      </c>
      <c r="B2" s="99"/>
      <c r="C2" s="99"/>
      <c r="D2" s="99"/>
      <c r="E2" s="99"/>
      <c r="F2" s="99"/>
      <c r="G2" s="99"/>
      <c r="H2" s="100"/>
      <c r="I2" s="76" t="s">
        <v>1</v>
      </c>
      <c r="J2" s="76" t="s">
        <v>176</v>
      </c>
    </row>
    <row r="3" spans="1:10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spans="1:10" ht="24.75" customHeight="1">
      <c r="A4" s="102" t="s">
        <v>2</v>
      </c>
      <c r="B4" s="103"/>
      <c r="C4" s="103"/>
      <c r="D4" s="103"/>
      <c r="E4" s="103"/>
      <c r="F4" s="103"/>
      <c r="G4" s="103"/>
      <c r="H4" s="103"/>
      <c r="I4" s="103"/>
      <c r="J4" s="104"/>
    </row>
    <row r="5" spans="1:10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ht="28.5" customHeight="1">
      <c r="A6" s="81" t="s">
        <v>3</v>
      </c>
      <c r="B6" s="89" t="s">
        <v>4</v>
      </c>
      <c r="C6" s="90"/>
      <c r="D6" s="90"/>
      <c r="E6" s="90"/>
      <c r="F6" s="90"/>
      <c r="G6" s="91"/>
      <c r="H6" s="89" t="s">
        <v>5</v>
      </c>
      <c r="I6" s="90"/>
      <c r="J6" s="91"/>
    </row>
    <row r="7" spans="1:10" ht="59.25" customHeight="1">
      <c r="A7" s="81"/>
      <c r="B7" s="92" t="s">
        <v>6</v>
      </c>
      <c r="C7" s="93"/>
      <c r="D7" s="93"/>
      <c r="E7" s="93"/>
      <c r="F7" s="93"/>
      <c r="G7" s="94"/>
      <c r="H7" s="92" t="s">
        <v>7</v>
      </c>
      <c r="I7" s="93"/>
      <c r="J7" s="94"/>
    </row>
    <row r="8" spans="1:10" ht="61.5" customHeight="1">
      <c r="A8" s="52" t="s">
        <v>8</v>
      </c>
      <c r="B8" s="95" t="s">
        <v>9</v>
      </c>
      <c r="C8" s="95"/>
      <c r="D8" s="95"/>
      <c r="E8" s="95"/>
      <c r="F8" s="95"/>
      <c r="G8" s="95"/>
      <c r="H8" s="96" t="s">
        <v>177</v>
      </c>
      <c r="I8" s="95"/>
      <c r="J8" s="95"/>
    </row>
    <row r="9" spans="1:10" ht="48.75" customHeight="1">
      <c r="A9" s="52" t="s">
        <v>10</v>
      </c>
      <c r="B9" s="85" t="s">
        <v>11</v>
      </c>
      <c r="C9" s="85"/>
      <c r="D9" s="85"/>
      <c r="E9" s="85"/>
      <c r="F9" s="85"/>
      <c r="G9" s="85"/>
      <c r="H9" s="85" t="s">
        <v>12</v>
      </c>
      <c r="I9" s="85"/>
      <c r="J9" s="85"/>
    </row>
    <row r="10" spans="1:10" ht="48.75" customHeight="1">
      <c r="A10" s="52" t="s">
        <v>13</v>
      </c>
      <c r="B10" s="85" t="s">
        <v>14</v>
      </c>
      <c r="C10" s="85"/>
      <c r="D10" s="85"/>
      <c r="E10" s="85"/>
      <c r="F10" s="85"/>
      <c r="G10" s="85"/>
      <c r="H10" s="85" t="s">
        <v>15</v>
      </c>
      <c r="I10" s="85"/>
      <c r="J10" s="85"/>
    </row>
    <row r="11" spans="1:10" ht="53.25" customHeight="1">
      <c r="A11" s="52" t="s">
        <v>16</v>
      </c>
      <c r="B11" s="85" t="s">
        <v>17</v>
      </c>
      <c r="C11" s="85"/>
      <c r="D11" s="85"/>
      <c r="E11" s="85"/>
      <c r="F11" s="85"/>
      <c r="G11" s="85"/>
      <c r="H11" s="85" t="s">
        <v>18</v>
      </c>
      <c r="I11" s="85"/>
      <c r="J11" s="85"/>
    </row>
    <row r="12" spans="1:10" ht="52.5" customHeight="1">
      <c r="A12" s="52" t="s">
        <v>19</v>
      </c>
      <c r="B12" s="85" t="s">
        <v>20</v>
      </c>
      <c r="C12" s="85"/>
      <c r="D12" s="85"/>
      <c r="E12" s="85"/>
      <c r="F12" s="85"/>
      <c r="G12" s="85"/>
      <c r="H12" s="85" t="s">
        <v>21</v>
      </c>
      <c r="I12" s="85"/>
      <c r="J12" s="85"/>
    </row>
    <row r="13" spans="1:10" ht="42.75" customHeight="1">
      <c r="A13" s="52" t="s">
        <v>22</v>
      </c>
      <c r="B13" s="85" t="s">
        <v>23</v>
      </c>
      <c r="C13" s="85"/>
      <c r="D13" s="85"/>
      <c r="E13" s="85"/>
      <c r="F13" s="85"/>
      <c r="G13" s="85"/>
      <c r="H13" s="86" t="s">
        <v>24</v>
      </c>
      <c r="I13" s="85"/>
      <c r="J13" s="85"/>
    </row>
    <row r="14" spans="1:10" ht="82.5" customHeight="1">
      <c r="A14" s="52" t="s">
        <v>25</v>
      </c>
      <c r="B14" s="85" t="s">
        <v>26</v>
      </c>
      <c r="C14" s="85"/>
      <c r="D14" s="85"/>
      <c r="E14" s="85"/>
      <c r="F14" s="85"/>
      <c r="G14" s="85"/>
      <c r="H14" s="88" t="s">
        <v>27</v>
      </c>
      <c r="I14" s="88"/>
      <c r="J14" s="88"/>
    </row>
    <row r="15" spans="1:10" ht="65.25" customHeight="1">
      <c r="A15" s="52" t="s">
        <v>28</v>
      </c>
      <c r="B15" s="85" t="s">
        <v>29</v>
      </c>
      <c r="C15" s="85"/>
      <c r="D15" s="85"/>
      <c r="E15" s="85"/>
      <c r="F15" s="85"/>
      <c r="G15" s="85"/>
      <c r="H15" s="86" t="s">
        <v>178</v>
      </c>
      <c r="I15" s="85"/>
      <c r="J15" s="85"/>
    </row>
    <row r="16" spans="1:10" ht="21.75" customHeight="1">
      <c r="A16" s="52" t="s">
        <v>30</v>
      </c>
      <c r="B16" s="85" t="s">
        <v>31</v>
      </c>
      <c r="C16" s="85"/>
      <c r="D16" s="85"/>
      <c r="E16" s="85"/>
      <c r="F16" s="85"/>
      <c r="G16" s="85"/>
      <c r="H16" s="86" t="s">
        <v>179</v>
      </c>
      <c r="I16" s="85"/>
      <c r="J16" s="85"/>
    </row>
    <row r="17" spans="1:10" ht="33" customHeight="1">
      <c r="A17" s="52" t="s">
        <v>32</v>
      </c>
      <c r="B17" s="85" t="s">
        <v>33</v>
      </c>
      <c r="C17" s="85"/>
      <c r="D17" s="85"/>
      <c r="E17" s="85"/>
      <c r="F17" s="85"/>
      <c r="G17" s="85"/>
      <c r="H17" s="85" t="s">
        <v>181</v>
      </c>
      <c r="I17" s="85"/>
      <c r="J17" s="85"/>
    </row>
    <row r="18" spans="1:10" ht="36" customHeight="1">
      <c r="A18" s="52" t="s">
        <v>34</v>
      </c>
      <c r="B18" s="85" t="s">
        <v>35</v>
      </c>
      <c r="C18" s="85"/>
      <c r="D18" s="85"/>
      <c r="E18" s="85"/>
      <c r="F18" s="85"/>
      <c r="G18" s="85"/>
      <c r="H18" s="86" t="s">
        <v>36</v>
      </c>
      <c r="I18" s="85"/>
      <c r="J18" s="85"/>
    </row>
    <row r="19" spans="1:10" ht="28.5" customHeight="1">
      <c r="A19" s="52" t="s">
        <v>37</v>
      </c>
      <c r="B19" s="85" t="s">
        <v>38</v>
      </c>
      <c r="C19" s="85"/>
      <c r="D19" s="85"/>
      <c r="E19" s="85"/>
      <c r="F19" s="85"/>
      <c r="G19" s="85"/>
      <c r="H19" s="86" t="s">
        <v>180</v>
      </c>
      <c r="I19" s="85"/>
      <c r="J19" s="85"/>
    </row>
    <row r="22" spans="1:10" ht="30" customHeight="1">
      <c r="A22" s="87" t="s">
        <v>39</v>
      </c>
      <c r="B22" s="87"/>
      <c r="C22" s="87"/>
      <c r="D22" s="87"/>
      <c r="E22" s="87"/>
      <c r="F22" s="87"/>
      <c r="G22" s="87"/>
      <c r="H22" s="87"/>
      <c r="I22" s="87"/>
      <c r="J22" s="87"/>
    </row>
    <row r="23" spans="1:10" ht="21" customHeight="1">
      <c r="A23" s="84" t="s">
        <v>40</v>
      </c>
      <c r="B23" s="84"/>
      <c r="C23" s="84"/>
      <c r="D23" s="84"/>
      <c r="E23" s="84"/>
      <c r="F23" s="84"/>
      <c r="G23" s="84"/>
      <c r="H23" s="84"/>
      <c r="I23" s="84"/>
      <c r="J23" s="84"/>
    </row>
  </sheetData>
  <mergeCells count="35">
    <mergeCell ref="A1:J1"/>
    <mergeCell ref="A2:H2"/>
    <mergeCell ref="A3:J3"/>
    <mergeCell ref="A4:J4"/>
    <mergeCell ref="A5:J5"/>
    <mergeCell ref="B6:G6"/>
    <mergeCell ref="H6:J6"/>
    <mergeCell ref="B7:G7"/>
    <mergeCell ref="H7:J7"/>
    <mergeCell ref="B8:G8"/>
    <mergeCell ref="H8:J8"/>
    <mergeCell ref="B9:G9"/>
    <mergeCell ref="H9:J9"/>
    <mergeCell ref="B10:G10"/>
    <mergeCell ref="H10:J10"/>
    <mergeCell ref="B11:G11"/>
    <mergeCell ref="H11:J11"/>
    <mergeCell ref="B12:G12"/>
    <mergeCell ref="H12:J12"/>
    <mergeCell ref="B13:G13"/>
    <mergeCell ref="H13:J13"/>
    <mergeCell ref="B14:G14"/>
    <mergeCell ref="H14:J14"/>
    <mergeCell ref="B15:G15"/>
    <mergeCell ref="H15:J15"/>
    <mergeCell ref="B16:G16"/>
    <mergeCell ref="H16:J16"/>
    <mergeCell ref="B17:G17"/>
    <mergeCell ref="H17:J17"/>
    <mergeCell ref="A23:J23"/>
    <mergeCell ref="B18:G18"/>
    <mergeCell ref="H18:J18"/>
    <mergeCell ref="B19:G19"/>
    <mergeCell ref="H19:J19"/>
    <mergeCell ref="A22:J22"/>
  </mergeCells>
  <pageMargins left="0.7" right="0.7" top="0.75" bottom="0.75" header="0.3" footer="0.3"/>
  <pageSetup paperSize="9" scale="7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0"/>
  <sheetViews>
    <sheetView topLeftCell="A18" zoomScale="80" zoomScaleNormal="80" workbookViewId="0">
      <selection activeCell="J9" sqref="J9"/>
    </sheetView>
  </sheetViews>
  <sheetFormatPr defaultColWidth="9" defaultRowHeight="15"/>
  <cols>
    <col min="3" max="3" width="13.85546875" customWidth="1"/>
    <col min="5" max="5" width="16.7109375" customWidth="1"/>
    <col min="6" max="6" width="10" customWidth="1"/>
    <col min="7" max="7" width="13" customWidth="1"/>
    <col min="8" max="8" width="23.7109375" customWidth="1"/>
    <col min="9" max="9" width="20.28515625" customWidth="1"/>
    <col min="10" max="10" width="22.7109375" customWidth="1"/>
  </cols>
  <sheetData>
    <row r="1" spans="1:10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0" ht="17.25">
      <c r="A2" s="98" t="s">
        <v>0</v>
      </c>
      <c r="B2" s="99"/>
      <c r="C2" s="99"/>
      <c r="D2" s="99"/>
      <c r="E2" s="99"/>
      <c r="F2" s="99"/>
      <c r="G2" s="99"/>
      <c r="H2" s="100"/>
      <c r="I2" s="76" t="s">
        <v>1</v>
      </c>
      <c r="J2" s="76" t="s">
        <v>176</v>
      </c>
    </row>
    <row r="3" spans="1:10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spans="1:10" ht="38.25" customHeight="1">
      <c r="A4" s="116" t="s">
        <v>41</v>
      </c>
      <c r="B4" s="117"/>
      <c r="C4" s="117"/>
      <c r="D4" s="117"/>
      <c r="E4" s="117"/>
      <c r="F4" s="117"/>
      <c r="G4" s="117"/>
      <c r="H4" s="117"/>
      <c r="I4" s="117"/>
      <c r="J4" s="118"/>
    </row>
    <row r="5" spans="1:10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ht="44.25" customHeight="1">
      <c r="A6" s="92" t="s">
        <v>6</v>
      </c>
      <c r="B6" s="93"/>
      <c r="C6" s="93"/>
      <c r="D6" s="93"/>
      <c r="E6" s="93"/>
      <c r="F6" s="94"/>
      <c r="G6" s="114" t="s">
        <v>42</v>
      </c>
      <c r="H6" s="103"/>
      <c r="I6" s="103"/>
      <c r="J6" s="104"/>
    </row>
    <row r="7" spans="1:10">
      <c r="A7" s="101"/>
      <c r="B7" s="101"/>
      <c r="C7" s="101"/>
      <c r="D7" s="101"/>
      <c r="E7" s="101"/>
      <c r="F7" s="101"/>
      <c r="G7" s="101"/>
      <c r="H7" s="101"/>
      <c r="I7" s="101"/>
      <c r="J7" s="101"/>
    </row>
    <row r="8" spans="1:10" ht="42.75" customHeight="1">
      <c r="A8" s="115" t="s">
        <v>43</v>
      </c>
      <c r="B8" s="115"/>
      <c r="C8" s="115"/>
      <c r="D8" s="115" t="s">
        <v>44</v>
      </c>
      <c r="E8" s="115"/>
      <c r="F8" s="115" t="s">
        <v>45</v>
      </c>
      <c r="G8" s="115"/>
      <c r="H8" s="72" t="s">
        <v>46</v>
      </c>
      <c r="I8" s="72" t="s">
        <v>47</v>
      </c>
      <c r="J8" s="72" t="s">
        <v>48</v>
      </c>
    </row>
    <row r="9" spans="1:10" s="70" customFormat="1" ht="75">
      <c r="A9" s="111" t="s">
        <v>49</v>
      </c>
      <c r="B9" s="112"/>
      <c r="C9" s="113"/>
      <c r="D9" s="111" t="s">
        <v>50</v>
      </c>
      <c r="E9" s="113"/>
      <c r="F9" s="111" t="s">
        <v>51</v>
      </c>
      <c r="G9" s="113"/>
      <c r="H9" s="73" t="s">
        <v>52</v>
      </c>
      <c r="I9" s="56"/>
      <c r="J9" s="56"/>
    </row>
    <row r="10" spans="1:10" s="70" customFormat="1" ht="45">
      <c r="A10" s="111" t="s">
        <v>53</v>
      </c>
      <c r="B10" s="112"/>
      <c r="C10" s="113"/>
      <c r="D10" s="111" t="s">
        <v>54</v>
      </c>
      <c r="E10" s="113"/>
      <c r="F10" s="111" t="s">
        <v>55</v>
      </c>
      <c r="G10" s="113"/>
      <c r="H10" s="73" t="s">
        <v>56</v>
      </c>
      <c r="I10" s="77"/>
      <c r="J10" s="56"/>
    </row>
    <row r="11" spans="1:10" s="70" customFormat="1" ht="60">
      <c r="A11" s="111" t="s">
        <v>57</v>
      </c>
      <c r="B11" s="112"/>
      <c r="C11" s="113"/>
      <c r="D11" s="111" t="s">
        <v>58</v>
      </c>
      <c r="E11" s="113"/>
      <c r="F11" s="111" t="s">
        <v>59</v>
      </c>
      <c r="G11" s="113"/>
      <c r="H11" s="73" t="s">
        <v>60</v>
      </c>
      <c r="I11" s="77"/>
      <c r="J11" s="56"/>
    </row>
    <row r="12" spans="1:10" s="70" customFormat="1" ht="97.5" customHeight="1">
      <c r="A12" s="111" t="s">
        <v>61</v>
      </c>
      <c r="B12" s="112"/>
      <c r="C12" s="113"/>
      <c r="D12" s="111" t="s">
        <v>54</v>
      </c>
      <c r="E12" s="113"/>
      <c r="F12" s="111" t="s">
        <v>62</v>
      </c>
      <c r="G12" s="113"/>
      <c r="H12" s="73" t="s">
        <v>63</v>
      </c>
      <c r="I12" s="78" t="s">
        <v>64</v>
      </c>
      <c r="J12" s="79" t="s">
        <v>65</v>
      </c>
    </row>
    <row r="13" spans="1:10" s="70" customFormat="1" ht="44.25" customHeight="1">
      <c r="A13" s="111" t="s">
        <v>66</v>
      </c>
      <c r="B13" s="112"/>
      <c r="C13" s="113"/>
      <c r="D13" s="111" t="s">
        <v>50</v>
      </c>
      <c r="E13" s="113"/>
      <c r="F13" s="111" t="s">
        <v>67</v>
      </c>
      <c r="G13" s="113"/>
      <c r="H13" s="73" t="s">
        <v>68</v>
      </c>
      <c r="I13" s="78" t="s">
        <v>69</v>
      </c>
      <c r="J13" s="79" t="s">
        <v>65</v>
      </c>
    </row>
    <row r="14" spans="1:10" s="70" customFormat="1" ht="105">
      <c r="A14" s="111" t="s">
        <v>70</v>
      </c>
      <c r="B14" s="112"/>
      <c r="C14" s="113"/>
      <c r="D14" s="111" t="s">
        <v>71</v>
      </c>
      <c r="E14" s="113"/>
      <c r="F14" s="111" t="s">
        <v>72</v>
      </c>
      <c r="G14" s="113"/>
      <c r="H14" s="73" t="s">
        <v>73</v>
      </c>
      <c r="I14" s="77"/>
      <c r="J14" s="56"/>
    </row>
    <row r="15" spans="1:10" s="70" customFormat="1" ht="99.95" customHeight="1">
      <c r="A15" s="111" t="s">
        <v>74</v>
      </c>
      <c r="B15" s="112"/>
      <c r="C15" s="113"/>
      <c r="D15" s="111" t="s">
        <v>50</v>
      </c>
      <c r="E15" s="113"/>
      <c r="F15" s="111" t="s">
        <v>75</v>
      </c>
      <c r="G15" s="113"/>
      <c r="H15" s="73" t="s">
        <v>76</v>
      </c>
      <c r="I15" s="56"/>
      <c r="J15" s="56"/>
    </row>
    <row r="16" spans="1:10" s="70" customFormat="1" ht="57" customHeight="1">
      <c r="A16" s="111" t="s">
        <v>77</v>
      </c>
      <c r="B16" s="112"/>
      <c r="C16" s="113"/>
      <c r="D16" s="111" t="s">
        <v>50</v>
      </c>
      <c r="E16" s="113"/>
      <c r="F16" s="111" t="s">
        <v>78</v>
      </c>
      <c r="G16" s="113"/>
      <c r="H16" s="73" t="s">
        <v>79</v>
      </c>
      <c r="I16" s="77"/>
      <c r="J16" s="56"/>
    </row>
    <row r="17" spans="1:10" s="70" customFormat="1" ht="99.95" customHeight="1">
      <c r="A17" s="111" t="s">
        <v>80</v>
      </c>
      <c r="B17" s="112"/>
      <c r="C17" s="113"/>
      <c r="D17" s="111" t="s">
        <v>50</v>
      </c>
      <c r="E17" s="113"/>
      <c r="F17" s="111" t="s">
        <v>81</v>
      </c>
      <c r="G17" s="113"/>
      <c r="H17" s="73" t="s">
        <v>82</v>
      </c>
      <c r="I17" s="56"/>
      <c r="J17" s="56"/>
    </row>
    <row r="18" spans="1:10" s="70" customFormat="1" ht="111.75" customHeight="1">
      <c r="A18" s="111" t="s">
        <v>83</v>
      </c>
      <c r="B18" s="112"/>
      <c r="C18" s="113"/>
      <c r="D18" s="111" t="s">
        <v>84</v>
      </c>
      <c r="E18" s="113"/>
      <c r="F18" s="111" t="s">
        <v>85</v>
      </c>
      <c r="G18" s="113"/>
      <c r="H18" s="73" t="s">
        <v>86</v>
      </c>
      <c r="I18" s="80"/>
      <c r="J18" s="56"/>
    </row>
    <row r="19" spans="1:10" s="70" customFormat="1">
      <c r="A19" s="108"/>
      <c r="B19" s="108"/>
      <c r="C19" s="108"/>
      <c r="D19" s="108"/>
      <c r="E19" s="108"/>
      <c r="F19" s="108"/>
      <c r="G19" s="108"/>
      <c r="H19" s="108"/>
      <c r="I19" s="108"/>
      <c r="J19" s="108"/>
    </row>
    <row r="20" spans="1:10" s="70" customFormat="1">
      <c r="A20" s="109" t="s">
        <v>87</v>
      </c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0" s="70" customFormat="1">
      <c r="A21" s="110"/>
      <c r="B21" s="110"/>
      <c r="C21" s="110"/>
      <c r="D21" s="110"/>
      <c r="E21" s="110"/>
      <c r="F21" s="110"/>
      <c r="G21" s="110"/>
      <c r="H21" s="110"/>
      <c r="I21" s="110"/>
      <c r="J21" s="110"/>
    </row>
    <row r="22" spans="1:10" s="70" customFormat="1">
      <c r="A22" s="107" t="s">
        <v>88</v>
      </c>
      <c r="B22" s="107"/>
      <c r="C22" s="107"/>
      <c r="D22" s="107"/>
      <c r="E22" s="107" t="s">
        <v>89</v>
      </c>
      <c r="F22" s="107"/>
      <c r="G22" s="107"/>
      <c r="H22" s="107"/>
      <c r="I22" s="107"/>
      <c r="J22" s="107"/>
    </row>
    <row r="23" spans="1:10" s="70" customFormat="1">
      <c r="A23" s="107"/>
      <c r="B23" s="107"/>
      <c r="C23" s="107"/>
      <c r="D23" s="107"/>
      <c r="E23" s="74">
        <v>1</v>
      </c>
      <c r="F23" s="74">
        <v>2</v>
      </c>
      <c r="G23" s="74">
        <v>3</v>
      </c>
      <c r="H23" s="74">
        <v>4</v>
      </c>
      <c r="I23" s="74">
        <v>5</v>
      </c>
      <c r="J23" s="74">
        <v>6</v>
      </c>
    </row>
    <row r="24" spans="1:10" s="71" customFormat="1" ht="44.25" customHeight="1">
      <c r="A24" s="106" t="s">
        <v>90</v>
      </c>
      <c r="B24" s="106"/>
      <c r="C24" s="106"/>
      <c r="D24" s="106"/>
      <c r="E24" s="75" t="s">
        <v>91</v>
      </c>
      <c r="F24" s="75"/>
      <c r="G24" s="75"/>
      <c r="H24" s="75"/>
      <c r="I24" s="75"/>
      <c r="J24" s="75"/>
    </row>
    <row r="25" spans="1:10" s="71" customFormat="1" ht="61.5" customHeight="1">
      <c r="A25" s="106" t="s">
        <v>92</v>
      </c>
      <c r="B25" s="106"/>
      <c r="C25" s="106"/>
      <c r="D25" s="106"/>
      <c r="E25" s="75" t="s">
        <v>91</v>
      </c>
      <c r="F25" s="75"/>
      <c r="G25" s="75"/>
      <c r="H25" s="75"/>
      <c r="I25" s="75"/>
      <c r="J25" s="75"/>
    </row>
    <row r="26" spans="1:10" s="71" customFormat="1" ht="16.5" customHeight="1">
      <c r="A26" s="106" t="s">
        <v>93</v>
      </c>
      <c r="B26" s="106"/>
      <c r="C26" s="106"/>
      <c r="D26" s="106"/>
      <c r="E26" s="75" t="s">
        <v>91</v>
      </c>
      <c r="F26" s="75"/>
      <c r="G26" s="75"/>
      <c r="H26" s="75"/>
      <c r="I26" s="75"/>
      <c r="J26" s="75"/>
    </row>
    <row r="27" spans="1:10" s="71" customFormat="1" ht="20.25" customHeight="1">
      <c r="A27" s="106" t="s">
        <v>94</v>
      </c>
      <c r="B27" s="106"/>
      <c r="C27" s="106"/>
      <c r="D27" s="106"/>
      <c r="E27" s="75" t="s">
        <v>91</v>
      </c>
      <c r="F27" s="75"/>
      <c r="G27" s="75"/>
      <c r="H27" s="75"/>
      <c r="I27" s="75"/>
      <c r="J27" s="75"/>
    </row>
    <row r="28" spans="1:10" s="71" customFormat="1" ht="23.25" customHeight="1">
      <c r="A28" s="106" t="s">
        <v>95</v>
      </c>
      <c r="B28" s="106"/>
      <c r="C28" s="106"/>
      <c r="D28" s="106"/>
      <c r="E28" s="75"/>
      <c r="F28" s="75"/>
      <c r="G28" s="75"/>
      <c r="H28" s="75"/>
      <c r="I28" s="75"/>
      <c r="J28" s="75"/>
    </row>
    <row r="29" spans="1:10" s="71" customFormat="1" ht="24" customHeight="1">
      <c r="A29" s="106" t="s">
        <v>96</v>
      </c>
      <c r="B29" s="106"/>
      <c r="C29" s="106"/>
      <c r="D29" s="106"/>
      <c r="E29" s="75"/>
      <c r="F29" s="75"/>
      <c r="G29" s="75"/>
      <c r="H29" s="75"/>
      <c r="I29" s="75"/>
      <c r="J29" s="75"/>
    </row>
    <row r="30" spans="1:10" s="71" customFormat="1" ht="34.5" customHeight="1">
      <c r="A30" s="106" t="s">
        <v>97</v>
      </c>
      <c r="B30" s="106"/>
      <c r="C30" s="106"/>
      <c r="D30" s="106"/>
      <c r="E30" s="75"/>
      <c r="F30" s="75"/>
      <c r="G30" s="75"/>
      <c r="H30" s="75"/>
      <c r="I30" s="75"/>
      <c r="J30" s="75" t="s">
        <v>98</v>
      </c>
    </row>
  </sheetData>
  <mergeCells count="53">
    <mergeCell ref="A1:J1"/>
    <mergeCell ref="A2:H2"/>
    <mergeCell ref="A3:J3"/>
    <mergeCell ref="A4:J4"/>
    <mergeCell ref="A5:J5"/>
    <mergeCell ref="A6:F6"/>
    <mergeCell ref="G6:J6"/>
    <mergeCell ref="A7:J7"/>
    <mergeCell ref="A8:C8"/>
    <mergeCell ref="D8:E8"/>
    <mergeCell ref="F8:G8"/>
    <mergeCell ref="A9:C9"/>
    <mergeCell ref="D9:E9"/>
    <mergeCell ref="F9:G9"/>
    <mergeCell ref="A10:C10"/>
    <mergeCell ref="D10:E10"/>
    <mergeCell ref="F10:G10"/>
    <mergeCell ref="A11:C11"/>
    <mergeCell ref="D11:E11"/>
    <mergeCell ref="F11:G11"/>
    <mergeCell ref="A12:C12"/>
    <mergeCell ref="D12:E12"/>
    <mergeCell ref="F12:G12"/>
    <mergeCell ref="A13:C13"/>
    <mergeCell ref="D13:E13"/>
    <mergeCell ref="F13:G13"/>
    <mergeCell ref="A14:C14"/>
    <mergeCell ref="D14:E14"/>
    <mergeCell ref="F14:G14"/>
    <mergeCell ref="A15:C15"/>
    <mergeCell ref="D15:E15"/>
    <mergeCell ref="F15:G15"/>
    <mergeCell ref="A16:C16"/>
    <mergeCell ref="D16:E16"/>
    <mergeCell ref="F16:G16"/>
    <mergeCell ref="A17:C17"/>
    <mergeCell ref="D17:E17"/>
    <mergeCell ref="F17:G17"/>
    <mergeCell ref="A18:C18"/>
    <mergeCell ref="D18:E18"/>
    <mergeCell ref="F18:G18"/>
    <mergeCell ref="A19:J19"/>
    <mergeCell ref="A20:J20"/>
    <mergeCell ref="A21:J21"/>
    <mergeCell ref="E22:J22"/>
    <mergeCell ref="A24:D24"/>
    <mergeCell ref="A30:D30"/>
    <mergeCell ref="A22:D23"/>
    <mergeCell ref="A25:D25"/>
    <mergeCell ref="A26:D26"/>
    <mergeCell ref="A27:D27"/>
    <mergeCell ref="A28:D28"/>
    <mergeCell ref="A29:D29"/>
  </mergeCells>
  <pageMargins left="0.7" right="0.7" top="0.75" bottom="0.75" header="0.3" footer="0.3"/>
  <pageSetup scale="50" orientation="portrait" horizont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workbookViewId="0">
      <selection activeCell="G36" sqref="G36"/>
    </sheetView>
  </sheetViews>
  <sheetFormatPr defaultColWidth="9.140625" defaultRowHeight="15"/>
  <cols>
    <col min="2" max="2" width="32.85546875" customWidth="1"/>
    <col min="3" max="3" width="12.140625" customWidth="1"/>
    <col min="4" max="4" width="27.5703125" customWidth="1"/>
    <col min="5" max="5" width="14.7109375" customWidth="1"/>
    <col min="6" max="7" width="13.5703125" customWidth="1"/>
  </cols>
  <sheetData>
    <row r="1" spans="1:7" ht="9" customHeight="1">
      <c r="A1" s="105"/>
      <c r="B1" s="105"/>
      <c r="C1" s="105"/>
      <c r="D1" s="105"/>
      <c r="E1" s="105"/>
      <c r="F1" s="105"/>
      <c r="G1" s="105"/>
    </row>
    <row r="2" spans="1:7" ht="40.5" customHeight="1">
      <c r="A2" s="125" t="s">
        <v>99</v>
      </c>
      <c r="B2" s="126"/>
      <c r="C2" s="126"/>
      <c r="D2" s="126"/>
      <c r="E2" s="126"/>
      <c r="F2" s="126"/>
      <c r="G2" s="127"/>
    </row>
    <row r="3" spans="1:7" ht="20.25" customHeight="1">
      <c r="A3" s="128" t="s">
        <v>100</v>
      </c>
      <c r="B3" s="128"/>
      <c r="C3" s="128"/>
      <c r="D3" s="128"/>
      <c r="E3" s="128"/>
      <c r="F3" s="128"/>
      <c r="G3" s="128"/>
    </row>
    <row r="4" spans="1:7" ht="37.5" customHeight="1">
      <c r="A4" s="129" t="s">
        <v>101</v>
      </c>
      <c r="B4" s="119" t="s">
        <v>102</v>
      </c>
      <c r="C4" s="119" t="s">
        <v>103</v>
      </c>
      <c r="D4" s="119" t="s">
        <v>104</v>
      </c>
      <c r="E4" s="119" t="s">
        <v>105</v>
      </c>
      <c r="F4" s="119"/>
      <c r="G4" s="120"/>
    </row>
    <row r="5" spans="1:7" ht="19.5" customHeight="1">
      <c r="A5" s="130"/>
      <c r="B5" s="131"/>
      <c r="C5" s="131"/>
      <c r="D5" s="131"/>
      <c r="E5" s="50">
        <v>2024</v>
      </c>
      <c r="F5" s="50">
        <v>2025</v>
      </c>
      <c r="G5" s="51">
        <v>2026</v>
      </c>
    </row>
    <row r="6" spans="1:7" s="49" customFormat="1" ht="45">
      <c r="A6" s="52">
        <v>1</v>
      </c>
      <c r="B6" s="53" t="s">
        <v>61</v>
      </c>
      <c r="C6" s="54" t="s">
        <v>106</v>
      </c>
      <c r="D6" s="53" t="s">
        <v>107</v>
      </c>
      <c r="E6" s="55">
        <v>50000</v>
      </c>
      <c r="F6" s="55">
        <v>50000</v>
      </c>
      <c r="G6" s="55">
        <v>50000</v>
      </c>
    </row>
    <row r="7" spans="1:7" ht="45">
      <c r="A7" s="56">
        <v>2</v>
      </c>
      <c r="B7" s="57" t="s">
        <v>66</v>
      </c>
      <c r="C7" s="54" t="s">
        <v>108</v>
      </c>
      <c r="D7" s="53" t="s">
        <v>107</v>
      </c>
      <c r="E7" s="58">
        <v>70000</v>
      </c>
      <c r="F7" s="58"/>
      <c r="G7" s="58"/>
    </row>
    <row r="8" spans="1:7">
      <c r="A8" s="56">
        <v>3</v>
      </c>
      <c r="B8" s="42"/>
      <c r="C8" s="56"/>
      <c r="D8" s="42"/>
      <c r="E8" s="58"/>
      <c r="F8" s="58"/>
      <c r="G8" s="58"/>
    </row>
    <row r="9" spans="1:7">
      <c r="A9" s="56">
        <v>4</v>
      </c>
      <c r="B9" s="42"/>
      <c r="C9" s="56"/>
      <c r="D9" s="42"/>
      <c r="E9" s="58"/>
      <c r="F9" s="58"/>
      <c r="G9" s="58"/>
    </row>
    <row r="10" spans="1:7">
      <c r="A10" s="2">
        <v>5</v>
      </c>
      <c r="B10" s="42"/>
      <c r="C10" s="2"/>
      <c r="D10" s="42"/>
      <c r="E10" s="59"/>
      <c r="F10" s="59"/>
      <c r="G10" s="59"/>
    </row>
    <row r="11" spans="1:7">
      <c r="A11" s="2">
        <v>6</v>
      </c>
      <c r="B11" s="42"/>
      <c r="C11" s="2"/>
      <c r="D11" s="42"/>
      <c r="E11" s="59"/>
      <c r="F11" s="59"/>
      <c r="G11" s="59"/>
    </row>
    <row r="12" spans="1:7">
      <c r="A12" s="2">
        <v>7</v>
      </c>
      <c r="B12" s="42"/>
      <c r="C12" s="2"/>
      <c r="D12" s="42"/>
      <c r="E12" s="59"/>
      <c r="F12" s="59"/>
      <c r="G12" s="59"/>
    </row>
    <row r="13" spans="1:7" ht="14.25" customHeight="1">
      <c r="A13" s="24"/>
      <c r="B13" s="60"/>
      <c r="C13" s="61"/>
      <c r="D13" s="60"/>
      <c r="E13" s="62"/>
      <c r="F13" s="62"/>
      <c r="G13" s="62"/>
    </row>
    <row r="14" spans="1:7" ht="18" customHeight="1">
      <c r="A14" s="2"/>
      <c r="B14" s="63" t="s">
        <v>109</v>
      </c>
      <c r="C14" s="64"/>
      <c r="D14" s="63"/>
      <c r="E14" s="65">
        <f>SUM(E6:E12)</f>
        <v>120000</v>
      </c>
      <c r="F14" s="65">
        <f t="shared" ref="F14:G14" si="0">SUM(F6:F12)</f>
        <v>50000</v>
      </c>
      <c r="G14" s="65">
        <f t="shared" si="0"/>
        <v>50000</v>
      </c>
    </row>
    <row r="15" spans="1:7" ht="9.75" customHeight="1">
      <c r="A15" s="24"/>
      <c r="B15" s="60"/>
      <c r="C15" s="61"/>
      <c r="D15" s="60"/>
      <c r="E15" s="62"/>
      <c r="F15" s="62"/>
      <c r="G15" s="62"/>
    </row>
    <row r="16" spans="1:7" ht="21.75" customHeight="1">
      <c r="A16" s="66"/>
      <c r="B16" s="66"/>
      <c r="C16" s="121" t="s">
        <v>110</v>
      </c>
      <c r="D16" s="122"/>
      <c r="E16" s="122"/>
      <c r="F16" s="122"/>
      <c r="G16" s="123"/>
    </row>
    <row r="17" spans="1:7" ht="30" customHeight="1">
      <c r="A17" s="24"/>
      <c r="B17" s="6"/>
      <c r="C17" s="119" t="s">
        <v>103</v>
      </c>
      <c r="D17" s="119" t="s">
        <v>104</v>
      </c>
      <c r="E17" s="119" t="s">
        <v>105</v>
      </c>
      <c r="F17" s="119"/>
      <c r="G17" s="120"/>
    </row>
    <row r="18" spans="1:7" ht="19.5" customHeight="1">
      <c r="A18" s="24"/>
      <c r="B18" s="6"/>
      <c r="C18" s="124"/>
      <c r="D18" s="124"/>
      <c r="E18" s="50">
        <v>2024</v>
      </c>
      <c r="F18" s="50">
        <v>2025</v>
      </c>
      <c r="G18" s="51">
        <v>2026</v>
      </c>
    </row>
    <row r="19" spans="1:7" ht="45">
      <c r="A19" s="24"/>
      <c r="B19" s="6"/>
      <c r="C19" s="2">
        <v>464</v>
      </c>
      <c r="D19" s="53" t="s">
        <v>107</v>
      </c>
      <c r="E19" s="67">
        <v>120000</v>
      </c>
      <c r="F19" s="67">
        <v>50000</v>
      </c>
      <c r="G19" s="67">
        <v>50000</v>
      </c>
    </row>
    <row r="20" spans="1:7">
      <c r="A20" s="24"/>
      <c r="B20" s="6"/>
      <c r="C20" s="2"/>
      <c r="D20" s="42"/>
      <c r="E20" s="67"/>
      <c r="F20" s="67"/>
      <c r="G20" s="67"/>
    </row>
    <row r="21" spans="1:7">
      <c r="A21" s="24"/>
      <c r="B21" s="6"/>
      <c r="C21" s="2"/>
      <c r="D21" s="42"/>
      <c r="E21" s="67"/>
      <c r="F21" s="67"/>
      <c r="G21" s="67"/>
    </row>
    <row r="22" spans="1:7" ht="24" customHeight="1">
      <c r="A22" s="24"/>
      <c r="B22" s="6"/>
      <c r="C22" s="2"/>
      <c r="D22" s="63" t="s">
        <v>111</v>
      </c>
      <c r="E22" s="65">
        <f>SUM(E19:E21)</f>
        <v>120000</v>
      </c>
      <c r="F22" s="65">
        <f t="shared" ref="F22:G22" si="1">SUM(F19:F21)</f>
        <v>50000</v>
      </c>
      <c r="G22" s="65">
        <f t="shared" si="1"/>
        <v>50000</v>
      </c>
    </row>
    <row r="23" spans="1:7">
      <c r="A23" s="24"/>
      <c r="B23" s="6"/>
      <c r="C23" s="24"/>
      <c r="E23" s="38"/>
      <c r="F23" s="38"/>
      <c r="G23" s="38"/>
    </row>
    <row r="24" spans="1:7" ht="24.75" customHeight="1">
      <c r="A24" s="24"/>
      <c r="B24" s="6"/>
      <c r="C24" s="121" t="s">
        <v>112</v>
      </c>
      <c r="D24" s="122"/>
      <c r="E24" s="122"/>
      <c r="F24" s="122"/>
      <c r="G24" s="123"/>
    </row>
    <row r="25" spans="1:7" ht="21" customHeight="1">
      <c r="A25" s="24"/>
      <c r="B25" s="6"/>
      <c r="C25" s="119" t="s">
        <v>113</v>
      </c>
      <c r="D25" s="119" t="s">
        <v>114</v>
      </c>
      <c r="E25" s="119" t="s">
        <v>115</v>
      </c>
      <c r="F25" s="119"/>
      <c r="G25" s="120"/>
    </row>
    <row r="26" spans="1:7">
      <c r="A26" s="24"/>
      <c r="C26" s="124"/>
      <c r="D26" s="124"/>
      <c r="E26" s="50">
        <v>2024</v>
      </c>
      <c r="F26" s="50">
        <v>2025</v>
      </c>
      <c r="G26" s="51">
        <v>2026</v>
      </c>
    </row>
    <row r="27" spans="1:7" ht="27.6" customHeight="1">
      <c r="A27" s="24"/>
      <c r="C27" s="41" t="s">
        <v>116</v>
      </c>
      <c r="D27" s="42" t="s">
        <v>117</v>
      </c>
      <c r="E27" s="67">
        <v>120000</v>
      </c>
      <c r="F27" s="67">
        <v>50000</v>
      </c>
      <c r="G27" s="67">
        <v>50000</v>
      </c>
    </row>
    <row r="28" spans="1:7">
      <c r="A28" s="24"/>
      <c r="C28" s="41"/>
      <c r="D28" s="42"/>
      <c r="E28" s="67"/>
      <c r="F28" s="67"/>
      <c r="G28" s="67"/>
    </row>
    <row r="29" spans="1:7">
      <c r="A29" s="24"/>
      <c r="C29" s="41"/>
      <c r="D29" s="42"/>
      <c r="E29" s="67"/>
      <c r="F29" s="67"/>
      <c r="G29" s="67"/>
    </row>
    <row r="30" spans="1:7" ht="30.75" customHeight="1">
      <c r="C30" s="2"/>
      <c r="D30" s="63" t="s">
        <v>118</v>
      </c>
      <c r="E30" s="65">
        <f>SUM(E27:E29)</f>
        <v>120000</v>
      </c>
      <c r="F30" s="65">
        <f t="shared" ref="F30:G30" si="2">SUM(F27:F29)</f>
        <v>50000</v>
      </c>
      <c r="G30" s="65">
        <f t="shared" si="2"/>
        <v>50000</v>
      </c>
    </row>
    <row r="32" spans="1:7">
      <c r="C32" s="121" t="s">
        <v>119</v>
      </c>
      <c r="D32" s="122"/>
      <c r="E32" s="122"/>
      <c r="F32" s="122"/>
      <c r="G32" s="123"/>
    </row>
    <row r="33" spans="3:7">
      <c r="C33" s="119" t="s">
        <v>120</v>
      </c>
      <c r="D33" s="119" t="s">
        <v>121</v>
      </c>
      <c r="E33" s="119" t="s">
        <v>115</v>
      </c>
      <c r="F33" s="119"/>
      <c r="G33" s="120"/>
    </row>
    <row r="34" spans="3:7">
      <c r="C34" s="124"/>
      <c r="D34" s="124"/>
      <c r="E34" s="50">
        <v>2024</v>
      </c>
      <c r="F34" s="50">
        <v>2025</v>
      </c>
      <c r="G34" s="51">
        <v>2026</v>
      </c>
    </row>
    <row r="35" spans="3:7" ht="45">
      <c r="C35" s="68" t="s">
        <v>122</v>
      </c>
      <c r="D35" s="57" t="s">
        <v>123</v>
      </c>
      <c r="E35" s="67">
        <v>120000</v>
      </c>
      <c r="F35" s="67">
        <v>50000</v>
      </c>
      <c r="G35" s="67">
        <v>50000</v>
      </c>
    </row>
    <row r="36" spans="3:7">
      <c r="C36" s="41"/>
      <c r="D36" s="42"/>
      <c r="E36" s="67"/>
      <c r="F36" s="67"/>
      <c r="G36" s="67"/>
    </row>
    <row r="37" spans="3:7">
      <c r="C37" s="41"/>
      <c r="D37" s="42"/>
      <c r="E37" s="67"/>
      <c r="F37" s="67"/>
      <c r="G37" s="67"/>
    </row>
    <row r="38" spans="3:7" ht="30">
      <c r="C38" s="2"/>
      <c r="D38" s="63" t="s">
        <v>118</v>
      </c>
      <c r="E38" s="65">
        <f>SUM(E35:E37)</f>
        <v>120000</v>
      </c>
      <c r="F38" s="65">
        <f t="shared" ref="F38:G38" si="3">SUM(F35:F37)</f>
        <v>50000</v>
      </c>
      <c r="G38" s="65">
        <f t="shared" si="3"/>
        <v>50000</v>
      </c>
    </row>
    <row r="44" spans="3:7">
      <c r="E44" s="69"/>
    </row>
    <row r="45" spans="3:7">
      <c r="E45" s="69"/>
    </row>
    <row r="46" spans="3:7">
      <c r="E46" s="69"/>
    </row>
  </sheetData>
  <mergeCells count="20">
    <mergeCell ref="A1:G1"/>
    <mergeCell ref="A2:G2"/>
    <mergeCell ref="A3:G3"/>
    <mergeCell ref="E4:G4"/>
    <mergeCell ref="C16:G16"/>
    <mergeCell ref="A4:A5"/>
    <mergeCell ref="B4:B5"/>
    <mergeCell ref="C4:C5"/>
    <mergeCell ref="D4:D5"/>
    <mergeCell ref="E17:G17"/>
    <mergeCell ref="C24:G24"/>
    <mergeCell ref="E25:G25"/>
    <mergeCell ref="C32:G32"/>
    <mergeCell ref="E33:G33"/>
    <mergeCell ref="C17:C18"/>
    <mergeCell ref="C25:C26"/>
    <mergeCell ref="C33:C34"/>
    <mergeCell ref="D17:D18"/>
    <mergeCell ref="D25:D26"/>
    <mergeCell ref="D33:D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25"/>
  <sheetViews>
    <sheetView tabSelected="1" topLeftCell="A6" workbookViewId="0">
      <selection activeCell="D12" sqref="D12:I12"/>
    </sheetView>
  </sheetViews>
  <sheetFormatPr defaultColWidth="9" defaultRowHeight="15"/>
  <cols>
    <col min="2" max="2" width="24.28515625" customWidth="1"/>
    <col min="3" max="3" width="26.28515625" customWidth="1"/>
    <col min="4" max="5" width="10" customWidth="1"/>
    <col min="6" max="7" width="10.140625" customWidth="1"/>
    <col min="9" max="9" width="19.85546875" customWidth="1"/>
  </cols>
  <sheetData>
    <row r="2" spans="1:9">
      <c r="A2" s="151" t="s">
        <v>124</v>
      </c>
      <c r="B2" s="151"/>
      <c r="C2" s="151"/>
      <c r="D2" s="151"/>
      <c r="E2" s="151"/>
      <c r="F2" s="151"/>
      <c r="G2" s="151"/>
      <c r="H2" s="151"/>
      <c r="I2" s="151"/>
    </row>
    <row r="3" spans="1:9" ht="26.25" customHeight="1">
      <c r="A3" s="152" t="s">
        <v>125</v>
      </c>
      <c r="B3" s="152"/>
      <c r="C3" s="152"/>
      <c r="D3" s="152"/>
      <c r="E3" s="152"/>
      <c r="F3" s="152"/>
      <c r="G3" s="152"/>
      <c r="H3" s="152"/>
      <c r="I3" s="152"/>
    </row>
    <row r="4" spans="1:9">
      <c r="A4" s="105"/>
      <c r="B4" s="105"/>
      <c r="C4" s="105"/>
      <c r="D4" s="105"/>
      <c r="E4" s="105"/>
      <c r="F4" s="105"/>
      <c r="G4" s="105"/>
      <c r="H4" s="105"/>
      <c r="I4" s="105"/>
    </row>
    <row r="5" spans="1:9">
      <c r="A5" s="144" t="s">
        <v>126</v>
      </c>
      <c r="B5" s="144"/>
      <c r="C5" s="144"/>
      <c r="D5" s="86" t="s">
        <v>127</v>
      </c>
      <c r="E5" s="85"/>
      <c r="F5" s="85"/>
      <c r="G5" s="85"/>
      <c r="H5" s="85"/>
      <c r="I5" s="85"/>
    </row>
    <row r="6" spans="1:9" ht="31.9" customHeight="1">
      <c r="A6" s="144" t="s">
        <v>128</v>
      </c>
      <c r="B6" s="144"/>
      <c r="C6" s="144"/>
      <c r="D6" s="86" t="s">
        <v>129</v>
      </c>
      <c r="E6" s="85"/>
      <c r="F6" s="85"/>
      <c r="G6" s="85"/>
      <c r="H6" s="85"/>
      <c r="I6" s="85"/>
    </row>
    <row r="7" spans="1:9" ht="30.75" customHeight="1">
      <c r="A7" s="144" t="s">
        <v>130</v>
      </c>
      <c r="B7" s="144"/>
      <c r="C7" s="144"/>
      <c r="D7" s="86" t="s">
        <v>21</v>
      </c>
      <c r="E7" s="85"/>
      <c r="F7" s="85"/>
      <c r="G7" s="85"/>
      <c r="H7" s="85"/>
      <c r="I7" s="85"/>
    </row>
    <row r="8" spans="1:9">
      <c r="A8" s="144" t="s">
        <v>131</v>
      </c>
      <c r="B8" s="144"/>
      <c r="C8" s="144"/>
      <c r="D8" s="86" t="s">
        <v>182</v>
      </c>
      <c r="E8" s="85"/>
      <c r="F8" s="85"/>
      <c r="G8" s="85"/>
      <c r="H8" s="85"/>
      <c r="I8" s="85"/>
    </row>
    <row r="9" spans="1:9">
      <c r="A9" s="145" t="s">
        <v>132</v>
      </c>
      <c r="B9" s="146"/>
      <c r="C9" s="147"/>
      <c r="D9" s="148" t="s">
        <v>179</v>
      </c>
      <c r="E9" s="149"/>
      <c r="F9" s="149"/>
      <c r="G9" s="149"/>
      <c r="H9" s="149"/>
      <c r="I9" s="150"/>
    </row>
    <row r="10" spans="1:9" ht="30" customHeight="1">
      <c r="A10" s="144" t="s">
        <v>133</v>
      </c>
      <c r="B10" s="144"/>
      <c r="C10" s="144"/>
      <c r="D10" s="86" t="s">
        <v>24</v>
      </c>
      <c r="E10" s="85"/>
      <c r="F10" s="85"/>
      <c r="G10" s="85"/>
      <c r="H10" s="85"/>
      <c r="I10" s="85"/>
    </row>
    <row r="11" spans="1:9" ht="43.15" customHeight="1">
      <c r="A11" s="144" t="s">
        <v>134</v>
      </c>
      <c r="B11" s="144"/>
      <c r="C11" s="144"/>
      <c r="D11" s="86" t="s">
        <v>177</v>
      </c>
      <c r="E11" s="85"/>
      <c r="F11" s="85"/>
      <c r="G11" s="85"/>
      <c r="H11" s="85"/>
      <c r="I11" s="85"/>
    </row>
    <row r="12" spans="1:9" ht="67.900000000000006" customHeight="1">
      <c r="A12" s="144" t="s">
        <v>135</v>
      </c>
      <c r="B12" s="144"/>
      <c r="C12" s="144"/>
      <c r="D12" s="132" t="s">
        <v>27</v>
      </c>
      <c r="E12" s="133"/>
      <c r="F12" s="133"/>
      <c r="G12" s="133"/>
      <c r="H12" s="133"/>
      <c r="I12" s="133"/>
    </row>
    <row r="13" spans="1:9">
      <c r="A13" s="144" t="s">
        <v>136</v>
      </c>
      <c r="B13" s="144"/>
      <c r="C13" s="144"/>
      <c r="D13" s="86" t="s">
        <v>137</v>
      </c>
      <c r="E13" s="85"/>
      <c r="F13" s="85"/>
      <c r="G13" s="85"/>
      <c r="H13" s="85"/>
      <c r="I13" s="85"/>
    </row>
    <row r="14" spans="1:9">
      <c r="A14" s="139"/>
      <c r="B14" s="139"/>
      <c r="C14" s="139"/>
      <c r="D14" s="87"/>
      <c r="E14" s="87"/>
      <c r="F14" s="87"/>
      <c r="G14" s="87"/>
      <c r="H14" s="87"/>
      <c r="I14" s="87"/>
    </row>
    <row r="15" spans="1:9">
      <c r="A15" s="139"/>
      <c r="B15" s="139"/>
      <c r="C15" s="139"/>
      <c r="D15" s="87"/>
      <c r="E15" s="87"/>
      <c r="F15" s="87"/>
      <c r="G15" s="87"/>
      <c r="H15" s="87"/>
      <c r="I15" s="87"/>
    </row>
    <row r="16" spans="1:9">
      <c r="A16" s="135" t="s">
        <v>138</v>
      </c>
      <c r="B16" s="124" t="s">
        <v>139</v>
      </c>
      <c r="C16" s="140" t="s">
        <v>140</v>
      </c>
      <c r="D16" s="140"/>
      <c r="E16" s="140"/>
      <c r="F16" s="140"/>
      <c r="G16" s="140"/>
      <c r="H16" s="140"/>
      <c r="I16" s="140"/>
    </row>
    <row r="17" spans="1:9" s="46" customFormat="1" ht="45">
      <c r="A17" s="135"/>
      <c r="B17" s="136"/>
      <c r="C17" s="48" t="s">
        <v>141</v>
      </c>
      <c r="D17" s="48" t="s">
        <v>142</v>
      </c>
      <c r="E17" s="48" t="s">
        <v>143</v>
      </c>
      <c r="F17" s="48" t="s">
        <v>144</v>
      </c>
      <c r="G17" s="48" t="s">
        <v>145</v>
      </c>
      <c r="H17" s="141" t="s">
        <v>146</v>
      </c>
      <c r="I17" s="141"/>
    </row>
    <row r="18" spans="1:9" ht="39" customHeight="1">
      <c r="A18" s="2">
        <v>1</v>
      </c>
      <c r="B18" s="137" t="s">
        <v>147</v>
      </c>
      <c r="C18" s="47" t="s">
        <v>148</v>
      </c>
      <c r="D18" s="82" t="s">
        <v>21</v>
      </c>
      <c r="E18" s="83">
        <v>4</v>
      </c>
      <c r="F18" s="83">
        <v>6</v>
      </c>
      <c r="G18" s="83">
        <v>8</v>
      </c>
      <c r="H18" s="142" t="s">
        <v>149</v>
      </c>
      <c r="I18" s="143"/>
    </row>
    <row r="19" spans="1:9" ht="34.15" customHeight="1">
      <c r="A19" s="2">
        <v>2</v>
      </c>
      <c r="B19" s="138"/>
      <c r="C19" s="47" t="s">
        <v>150</v>
      </c>
      <c r="D19" s="82" t="s">
        <v>21</v>
      </c>
      <c r="E19" s="83">
        <v>80</v>
      </c>
      <c r="F19" s="83">
        <v>120</v>
      </c>
      <c r="G19" s="83">
        <v>160</v>
      </c>
      <c r="H19" s="132" t="s">
        <v>151</v>
      </c>
      <c r="I19" s="133"/>
    </row>
    <row r="20" spans="1:9" ht="30">
      <c r="A20" s="2">
        <v>3</v>
      </c>
      <c r="B20" s="3" t="s">
        <v>174</v>
      </c>
      <c r="C20" s="3" t="s">
        <v>152</v>
      </c>
      <c r="D20" s="2">
        <v>0</v>
      </c>
      <c r="E20" s="2">
        <v>20</v>
      </c>
      <c r="F20" s="2">
        <v>40</v>
      </c>
      <c r="G20" s="2">
        <v>60</v>
      </c>
      <c r="H20" s="85" t="s">
        <v>175</v>
      </c>
      <c r="I20" s="85"/>
    </row>
    <row r="21" spans="1:9">
      <c r="A21" s="2">
        <v>4</v>
      </c>
      <c r="B21" s="3"/>
      <c r="C21" s="3"/>
      <c r="D21" s="2"/>
      <c r="E21" s="2"/>
      <c r="F21" s="2"/>
      <c r="G21" s="2"/>
      <c r="H21" s="134"/>
      <c r="I21" s="134"/>
    </row>
    <row r="22" spans="1:9">
      <c r="C22" s="6"/>
    </row>
    <row r="23" spans="1:9">
      <c r="C23" s="6"/>
    </row>
    <row r="24" spans="1:9">
      <c r="C24" s="6"/>
    </row>
    <row r="25" spans="1:9">
      <c r="A25" s="84" t="s">
        <v>153</v>
      </c>
      <c r="B25" s="84"/>
      <c r="C25" s="84"/>
      <c r="D25" s="84"/>
      <c r="E25" s="84"/>
      <c r="F25" s="84"/>
      <c r="G25" s="84"/>
      <c r="H25" s="84"/>
      <c r="I25" s="84"/>
    </row>
  </sheetData>
  <mergeCells count="35">
    <mergeCell ref="A2:I2"/>
    <mergeCell ref="A3:I3"/>
    <mergeCell ref="A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C16:I16"/>
    <mergeCell ref="H17:I17"/>
    <mergeCell ref="H18:I18"/>
    <mergeCell ref="H19:I19"/>
    <mergeCell ref="H20:I20"/>
    <mergeCell ref="H21:I21"/>
    <mergeCell ref="A25:I25"/>
    <mergeCell ref="A16:A17"/>
    <mergeCell ref="B16:B17"/>
    <mergeCell ref="B18:B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4"/>
  <sheetViews>
    <sheetView workbookViewId="0">
      <selection activeCell="B15" sqref="B15"/>
    </sheetView>
  </sheetViews>
  <sheetFormatPr defaultColWidth="9" defaultRowHeight="15"/>
  <cols>
    <col min="1" max="1" width="9.28515625" customWidth="1"/>
    <col min="2" max="2" width="27.7109375" customWidth="1"/>
    <col min="3" max="3" width="10.7109375" customWidth="1"/>
    <col min="4" max="4" width="21.7109375" customWidth="1"/>
    <col min="5" max="5" width="13.7109375" customWidth="1"/>
    <col min="6" max="6" width="14.28515625" customWidth="1"/>
    <col min="7" max="7" width="14" customWidth="1"/>
  </cols>
  <sheetData>
    <row r="1" spans="1:7">
      <c r="A1" s="105"/>
      <c r="B1" s="105"/>
      <c r="C1" s="105"/>
      <c r="D1" s="105"/>
      <c r="E1" s="105"/>
      <c r="F1" s="105"/>
      <c r="G1" s="105"/>
    </row>
    <row r="2" spans="1:7" ht="40.5" customHeight="1">
      <c r="A2" s="162" t="s">
        <v>154</v>
      </c>
      <c r="B2" s="162"/>
      <c r="C2" s="162"/>
      <c r="D2" s="162"/>
      <c r="E2" s="162"/>
      <c r="F2" s="162"/>
      <c r="G2" s="162"/>
    </row>
    <row r="3" spans="1:7" ht="15.75">
      <c r="A3" s="163" t="s">
        <v>100</v>
      </c>
      <c r="B3" s="163"/>
      <c r="C3" s="163"/>
      <c r="D3" s="163"/>
      <c r="E3" s="163"/>
      <c r="F3" s="163"/>
      <c r="G3" s="163"/>
    </row>
    <row r="4" spans="1:7">
      <c r="A4" s="164" t="s">
        <v>101</v>
      </c>
      <c r="B4" s="165" t="s">
        <v>102</v>
      </c>
      <c r="C4" s="165" t="s">
        <v>103</v>
      </c>
      <c r="D4" s="165" t="s">
        <v>104</v>
      </c>
      <c r="E4" s="153" t="s">
        <v>105</v>
      </c>
      <c r="F4" s="153"/>
      <c r="G4" s="153"/>
    </row>
    <row r="5" spans="1:7" ht="46.5" customHeight="1">
      <c r="A5" s="164"/>
      <c r="B5" s="165"/>
      <c r="C5" s="165"/>
      <c r="D5" s="165"/>
      <c r="E5" s="7">
        <v>2022</v>
      </c>
      <c r="F5" s="7">
        <v>2023</v>
      </c>
      <c r="G5" s="8">
        <v>2024</v>
      </c>
    </row>
    <row r="6" spans="1:7" ht="39">
      <c r="A6" s="9"/>
      <c r="B6" s="10" t="s">
        <v>53</v>
      </c>
      <c r="C6" s="11">
        <v>464</v>
      </c>
      <c r="D6" s="12" t="s">
        <v>155</v>
      </c>
      <c r="E6" s="13">
        <v>40000</v>
      </c>
      <c r="F6" s="13">
        <v>0</v>
      </c>
      <c r="G6" s="13">
        <v>0</v>
      </c>
    </row>
    <row r="7" spans="1:7" ht="40.5" customHeight="1">
      <c r="A7" s="14"/>
      <c r="B7" s="10" t="s">
        <v>57</v>
      </c>
      <c r="C7" s="14">
        <v>464</v>
      </c>
      <c r="D7" s="12" t="s">
        <v>155</v>
      </c>
      <c r="E7" s="15">
        <v>100000</v>
      </c>
      <c r="F7" s="15">
        <v>0</v>
      </c>
      <c r="G7" s="15">
        <v>0</v>
      </c>
    </row>
    <row r="8" spans="1:7" ht="36.75" customHeight="1">
      <c r="A8" s="14"/>
      <c r="B8" s="10" t="s">
        <v>61</v>
      </c>
      <c r="C8" s="14">
        <v>464</v>
      </c>
      <c r="D8" s="12" t="s">
        <v>155</v>
      </c>
      <c r="E8" s="15">
        <v>300000</v>
      </c>
      <c r="F8" s="15">
        <v>50000</v>
      </c>
      <c r="G8" s="15">
        <v>50000</v>
      </c>
    </row>
    <row r="9" spans="1:7" ht="40.5" customHeight="1">
      <c r="A9" s="14"/>
      <c r="B9" s="10" t="s">
        <v>70</v>
      </c>
      <c r="C9" s="14">
        <v>464</v>
      </c>
      <c r="D9" s="12" t="s">
        <v>155</v>
      </c>
      <c r="E9" s="15">
        <v>1100000</v>
      </c>
      <c r="F9" s="15">
        <v>1100000</v>
      </c>
      <c r="G9" s="15">
        <v>1100000</v>
      </c>
    </row>
    <row r="10" spans="1:7" ht="42.75" customHeight="1">
      <c r="A10" s="16"/>
      <c r="B10" s="17" t="s">
        <v>77</v>
      </c>
      <c r="C10" s="18">
        <v>464</v>
      </c>
      <c r="D10" s="12" t="s">
        <v>155</v>
      </c>
      <c r="E10" s="19">
        <v>40000</v>
      </c>
      <c r="F10" s="19">
        <v>40000</v>
      </c>
      <c r="G10" s="19">
        <v>40000</v>
      </c>
    </row>
    <row r="11" spans="1:7" ht="39">
      <c r="A11" s="20"/>
      <c r="B11" s="10" t="s">
        <v>83</v>
      </c>
      <c r="C11" s="20">
        <v>464</v>
      </c>
      <c r="D11" s="12" t="s">
        <v>155</v>
      </c>
      <c r="E11" s="21">
        <v>120000</v>
      </c>
      <c r="F11" s="21">
        <v>0</v>
      </c>
      <c r="G11" s="21">
        <v>0</v>
      </c>
    </row>
    <row r="12" spans="1:7">
      <c r="A12" s="20"/>
      <c r="B12" s="22"/>
      <c r="C12" s="20"/>
      <c r="D12" s="22"/>
      <c r="E12" s="23"/>
      <c r="F12" s="23"/>
      <c r="G12" s="23"/>
    </row>
    <row r="13" spans="1:7">
      <c r="A13" s="24"/>
      <c r="B13" s="25"/>
      <c r="C13" s="26"/>
      <c r="D13" s="25"/>
      <c r="E13" s="27"/>
      <c r="F13" s="27"/>
      <c r="G13" s="27"/>
    </row>
    <row r="14" spans="1:7" ht="30" customHeight="1">
      <c r="A14" s="20"/>
      <c r="B14" s="28" t="s">
        <v>156</v>
      </c>
      <c r="C14" s="16"/>
      <c r="D14" s="29"/>
      <c r="E14" s="30">
        <f>SUM(E6:E12)</f>
        <v>1700000</v>
      </c>
      <c r="F14" s="30">
        <f t="shared" ref="F14:G14" si="0">SUM(F6:F12)</f>
        <v>1190000</v>
      </c>
      <c r="G14" s="30">
        <f t="shared" si="0"/>
        <v>1190000</v>
      </c>
    </row>
    <row r="15" spans="1:7">
      <c r="A15" s="24"/>
      <c r="B15" s="25"/>
      <c r="C15" s="26"/>
      <c r="D15" s="25"/>
      <c r="E15" s="31"/>
      <c r="F15" s="31"/>
      <c r="G15" s="31"/>
    </row>
    <row r="16" spans="1:7">
      <c r="A16" s="32"/>
      <c r="B16" s="32"/>
      <c r="C16" s="154" t="s">
        <v>110</v>
      </c>
      <c r="D16" s="154"/>
      <c r="E16" s="154"/>
      <c r="F16" s="154"/>
      <c r="G16" s="154"/>
    </row>
    <row r="17" spans="1:7">
      <c r="A17" s="24"/>
      <c r="B17" s="6"/>
      <c r="C17" s="160" t="s">
        <v>103</v>
      </c>
      <c r="D17" s="160" t="s">
        <v>104</v>
      </c>
      <c r="E17" s="153" t="s">
        <v>105</v>
      </c>
      <c r="F17" s="153"/>
      <c r="G17" s="153"/>
    </row>
    <row r="18" spans="1:7">
      <c r="A18" s="24"/>
      <c r="B18" s="6"/>
      <c r="C18" s="160"/>
      <c r="D18" s="160"/>
      <c r="E18" s="33">
        <v>2022</v>
      </c>
      <c r="F18" s="33">
        <v>2023</v>
      </c>
      <c r="G18" s="34">
        <v>2024</v>
      </c>
    </row>
    <row r="19" spans="1:7" ht="39">
      <c r="A19" s="24"/>
      <c r="B19" s="6"/>
      <c r="C19" s="20">
        <v>464</v>
      </c>
      <c r="D19" s="35" t="s">
        <v>155</v>
      </c>
      <c r="E19" s="36">
        <f>E14</f>
        <v>1700000</v>
      </c>
      <c r="F19" s="36">
        <f>F14</f>
        <v>1190000</v>
      </c>
      <c r="G19" s="36">
        <f>G14</f>
        <v>1190000</v>
      </c>
    </row>
    <row r="20" spans="1:7" ht="30">
      <c r="A20" s="24"/>
      <c r="B20" s="6"/>
      <c r="C20" s="20"/>
      <c r="D20" s="29" t="s">
        <v>111</v>
      </c>
      <c r="E20" s="37">
        <f>SUM(E19:E19)</f>
        <v>1700000</v>
      </c>
      <c r="F20" s="37">
        <f>SUM(F19:F19)</f>
        <v>1190000</v>
      </c>
      <c r="G20" s="37">
        <f>SUM(G19:G19)</f>
        <v>1190000</v>
      </c>
    </row>
    <row r="21" spans="1:7">
      <c r="A21" s="24"/>
      <c r="B21" s="6"/>
      <c r="C21" s="24"/>
      <c r="E21" s="38"/>
      <c r="F21" s="38"/>
      <c r="G21" s="38"/>
    </row>
    <row r="22" spans="1:7">
      <c r="A22" s="24"/>
      <c r="B22" s="6"/>
      <c r="C22" s="154" t="s">
        <v>112</v>
      </c>
      <c r="D22" s="154"/>
      <c r="E22" s="154"/>
      <c r="F22" s="154"/>
      <c r="G22" s="154"/>
    </row>
    <row r="23" spans="1:7">
      <c r="A23" s="24"/>
      <c r="B23" s="6"/>
      <c r="C23" s="160" t="s">
        <v>113</v>
      </c>
      <c r="D23" s="160" t="s">
        <v>114</v>
      </c>
      <c r="E23" s="153" t="s">
        <v>115</v>
      </c>
      <c r="F23" s="153"/>
      <c r="G23" s="153"/>
    </row>
    <row r="24" spans="1:7">
      <c r="A24" s="24"/>
      <c r="C24" s="160"/>
      <c r="D24" s="160"/>
      <c r="E24" s="33">
        <v>2022</v>
      </c>
      <c r="F24" s="33">
        <v>2023</v>
      </c>
      <c r="G24" s="34">
        <v>2024</v>
      </c>
    </row>
    <row r="25" spans="1:7">
      <c r="A25" s="24"/>
      <c r="C25" s="39" t="s">
        <v>116</v>
      </c>
      <c r="D25" s="22" t="s">
        <v>157</v>
      </c>
      <c r="E25" s="23">
        <v>1700000</v>
      </c>
      <c r="F25" s="23">
        <v>1190000</v>
      </c>
      <c r="G25" s="23">
        <v>1190000</v>
      </c>
    </row>
    <row r="26" spans="1:7">
      <c r="A26" s="24"/>
      <c r="C26" s="39"/>
      <c r="D26" s="22"/>
      <c r="E26" s="23"/>
      <c r="F26" s="23"/>
      <c r="G26" s="23"/>
    </row>
    <row r="27" spans="1:7" ht="45">
      <c r="C27" s="20"/>
      <c r="D27" s="29" t="s">
        <v>118</v>
      </c>
      <c r="E27" s="30">
        <f>SUM(E25:E26)</f>
        <v>1700000</v>
      </c>
      <c r="F27" s="30">
        <f>SUM(F25:F26)</f>
        <v>1190000</v>
      </c>
      <c r="G27" s="30">
        <f>SUM(G25:G26)</f>
        <v>1190000</v>
      </c>
    </row>
    <row r="29" spans="1:7">
      <c r="C29" s="155" t="s">
        <v>119</v>
      </c>
      <c r="D29" s="156"/>
      <c r="E29" s="156"/>
      <c r="F29" s="156"/>
      <c r="G29" s="157"/>
    </row>
    <row r="30" spans="1:7">
      <c r="C30" s="158" t="s">
        <v>120</v>
      </c>
      <c r="D30" s="158" t="s">
        <v>121</v>
      </c>
      <c r="E30" s="158" t="s">
        <v>115</v>
      </c>
      <c r="F30" s="158"/>
      <c r="G30" s="159"/>
    </row>
    <row r="31" spans="1:7">
      <c r="C31" s="161"/>
      <c r="D31" s="161"/>
      <c r="E31" s="4">
        <v>2022</v>
      </c>
      <c r="F31" s="4">
        <v>2023</v>
      </c>
      <c r="G31" s="40">
        <v>2024</v>
      </c>
    </row>
    <row r="32" spans="1:7" ht="60">
      <c r="C32" s="41" t="s">
        <v>122</v>
      </c>
      <c r="D32" s="42" t="s">
        <v>123</v>
      </c>
      <c r="E32" s="43">
        <v>1700000</v>
      </c>
      <c r="F32" s="43">
        <v>1190000</v>
      </c>
      <c r="G32" s="43">
        <v>1190000</v>
      </c>
    </row>
    <row r="33" spans="3:7">
      <c r="C33" s="41"/>
      <c r="D33" s="42"/>
      <c r="E33" s="43"/>
      <c r="F33" s="43"/>
      <c r="G33" s="43"/>
    </row>
    <row r="34" spans="3:7" ht="45">
      <c r="C34" s="2"/>
      <c r="D34" s="44" t="s">
        <v>118</v>
      </c>
      <c r="E34" s="45">
        <f>SUM(E32:E33)</f>
        <v>1700000</v>
      </c>
      <c r="F34" s="45">
        <f>SUM(F32:F33)</f>
        <v>1190000</v>
      </c>
      <c r="G34" s="45">
        <f>SUM(G32:G33)</f>
        <v>1190000</v>
      </c>
    </row>
  </sheetData>
  <mergeCells count="20">
    <mergeCell ref="A1:G1"/>
    <mergeCell ref="A2:G2"/>
    <mergeCell ref="A3:G3"/>
    <mergeCell ref="E4:G4"/>
    <mergeCell ref="C16:G16"/>
    <mergeCell ref="A4:A5"/>
    <mergeCell ref="B4:B5"/>
    <mergeCell ref="C4:C5"/>
    <mergeCell ref="D4:D5"/>
    <mergeCell ref="E17:G17"/>
    <mergeCell ref="C22:G22"/>
    <mergeCell ref="E23:G23"/>
    <mergeCell ref="C29:G29"/>
    <mergeCell ref="E30:G30"/>
    <mergeCell ref="C17:C18"/>
    <mergeCell ref="C23:C24"/>
    <mergeCell ref="C30:C31"/>
    <mergeCell ref="D17:D18"/>
    <mergeCell ref="D23:D24"/>
    <mergeCell ref="D30:D31"/>
  </mergeCells>
  <pageMargins left="0.7" right="0.7" top="0.75" bottom="0.75" header="0.3" footer="0.3"/>
  <pageSetup paperSize="9" scale="7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23"/>
  <sheetViews>
    <sheetView workbookViewId="0">
      <selection activeCell="F18" sqref="F18"/>
    </sheetView>
  </sheetViews>
  <sheetFormatPr defaultColWidth="9" defaultRowHeight="15"/>
  <cols>
    <col min="2" max="2" width="24.28515625" customWidth="1"/>
    <col min="3" max="3" width="26.28515625" customWidth="1"/>
    <col min="4" max="5" width="10" customWidth="1"/>
    <col min="6" max="7" width="10.140625" customWidth="1"/>
    <col min="9" max="9" width="19.85546875" customWidth="1"/>
  </cols>
  <sheetData>
    <row r="2" spans="1:9">
      <c r="A2" s="151" t="s">
        <v>124</v>
      </c>
      <c r="B2" s="151"/>
      <c r="C2" s="151"/>
      <c r="D2" s="151"/>
      <c r="E2" s="151"/>
      <c r="F2" s="151"/>
      <c r="G2" s="151"/>
      <c r="H2" s="151"/>
      <c r="I2" s="151"/>
    </row>
    <row r="3" spans="1:9" ht="26.25" customHeight="1">
      <c r="A3" s="171" t="s">
        <v>158</v>
      </c>
      <c r="B3" s="171"/>
      <c r="C3" s="171"/>
      <c r="D3" s="171"/>
      <c r="E3" s="171"/>
      <c r="F3" s="171"/>
      <c r="G3" s="171"/>
      <c r="H3" s="171"/>
      <c r="I3" s="171"/>
    </row>
    <row r="4" spans="1:9">
      <c r="A4" s="105"/>
      <c r="B4" s="105"/>
      <c r="C4" s="105"/>
      <c r="D4" s="105"/>
      <c r="E4" s="105"/>
      <c r="F4" s="105"/>
      <c r="G4" s="105"/>
      <c r="H4" s="105"/>
      <c r="I4" s="105"/>
    </row>
    <row r="5" spans="1:9">
      <c r="A5" s="144" t="s">
        <v>126</v>
      </c>
      <c r="B5" s="144"/>
      <c r="C5" s="144"/>
      <c r="D5" s="85" t="s">
        <v>159</v>
      </c>
      <c r="E5" s="85"/>
      <c r="F5" s="85"/>
      <c r="G5" s="85"/>
      <c r="H5" s="85"/>
      <c r="I5" s="85"/>
    </row>
    <row r="6" spans="1:9" ht="31.5" customHeight="1">
      <c r="A6" s="144" t="s">
        <v>128</v>
      </c>
      <c r="B6" s="144"/>
      <c r="C6" s="144"/>
      <c r="D6" s="85" t="s">
        <v>160</v>
      </c>
      <c r="E6" s="85"/>
      <c r="F6" s="85"/>
      <c r="G6" s="85"/>
      <c r="H6" s="85"/>
      <c r="I6" s="85"/>
    </row>
    <row r="7" spans="1:9" ht="30.75" customHeight="1">
      <c r="A7" s="144" t="s">
        <v>130</v>
      </c>
      <c r="B7" s="144"/>
      <c r="C7" s="144"/>
      <c r="D7" s="85" t="s">
        <v>21</v>
      </c>
      <c r="E7" s="85"/>
      <c r="F7" s="85"/>
      <c r="G7" s="85"/>
      <c r="H7" s="85"/>
      <c r="I7" s="85"/>
    </row>
    <row r="8" spans="1:9">
      <c r="A8" s="144" t="s">
        <v>131</v>
      </c>
      <c r="B8" s="144"/>
      <c r="C8" s="144"/>
      <c r="D8" s="85" t="s">
        <v>161</v>
      </c>
      <c r="E8" s="85"/>
      <c r="F8" s="85"/>
      <c r="G8" s="85"/>
      <c r="H8" s="85"/>
      <c r="I8" s="85"/>
    </row>
    <row r="9" spans="1:9">
      <c r="A9" s="145" t="s">
        <v>132</v>
      </c>
      <c r="B9" s="146"/>
      <c r="C9" s="147"/>
      <c r="D9" s="166" t="s">
        <v>162</v>
      </c>
      <c r="E9" s="149"/>
      <c r="F9" s="149"/>
      <c r="G9" s="149"/>
      <c r="H9" s="149"/>
      <c r="I9" s="150"/>
    </row>
    <row r="10" spans="1:9" ht="30" customHeight="1">
      <c r="A10" s="144" t="s">
        <v>133</v>
      </c>
      <c r="B10" s="144"/>
      <c r="C10" s="144"/>
      <c r="D10" s="85" t="s">
        <v>24</v>
      </c>
      <c r="E10" s="85"/>
      <c r="F10" s="85"/>
      <c r="G10" s="85"/>
      <c r="H10" s="85"/>
      <c r="I10" s="85"/>
    </row>
    <row r="11" spans="1:9" ht="29.25" customHeight="1">
      <c r="A11" s="144" t="s">
        <v>134</v>
      </c>
      <c r="B11" s="144"/>
      <c r="C11" s="144"/>
      <c r="D11" s="85" t="s">
        <v>163</v>
      </c>
      <c r="E11" s="85"/>
      <c r="F11" s="85"/>
      <c r="G11" s="85"/>
      <c r="H11" s="85"/>
      <c r="I11" s="85"/>
    </row>
    <row r="12" spans="1:9" ht="77.25" customHeight="1">
      <c r="A12" s="144" t="s">
        <v>135</v>
      </c>
      <c r="B12" s="144"/>
      <c r="C12" s="144"/>
      <c r="D12" s="85" t="s">
        <v>164</v>
      </c>
      <c r="E12" s="85"/>
      <c r="F12" s="85"/>
      <c r="G12" s="85"/>
      <c r="H12" s="85"/>
      <c r="I12" s="85"/>
    </row>
    <row r="13" spans="1:9">
      <c r="A13" s="144" t="s">
        <v>136</v>
      </c>
      <c r="B13" s="144"/>
      <c r="C13" s="144"/>
      <c r="D13" s="85" t="s">
        <v>165</v>
      </c>
      <c r="E13" s="85"/>
      <c r="F13" s="85"/>
      <c r="G13" s="85"/>
      <c r="H13" s="85"/>
      <c r="I13" s="85"/>
    </row>
    <row r="14" spans="1:9">
      <c r="A14" s="139"/>
      <c r="B14" s="139"/>
      <c r="C14" s="139"/>
      <c r="D14" s="87"/>
      <c r="E14" s="87"/>
      <c r="F14" s="87"/>
      <c r="G14" s="87"/>
      <c r="H14" s="87"/>
      <c r="I14" s="87"/>
    </row>
    <row r="15" spans="1:9">
      <c r="A15" s="139"/>
      <c r="B15" s="139"/>
      <c r="C15" s="139"/>
      <c r="D15" s="87"/>
      <c r="E15" s="87"/>
      <c r="F15" s="87"/>
      <c r="G15" s="87"/>
      <c r="H15" s="87"/>
      <c r="I15" s="87"/>
    </row>
    <row r="16" spans="1:9">
      <c r="A16" s="167" t="s">
        <v>138</v>
      </c>
      <c r="B16" s="161" t="s">
        <v>139</v>
      </c>
      <c r="C16" s="169" t="s">
        <v>140</v>
      </c>
      <c r="D16" s="169"/>
      <c r="E16" s="169"/>
      <c r="F16" s="169"/>
      <c r="G16" s="169"/>
      <c r="H16" s="169"/>
      <c r="I16" s="169"/>
    </row>
    <row r="17" spans="1:9" s="1" customFormat="1" ht="45">
      <c r="A17" s="167"/>
      <c r="B17" s="168"/>
      <c r="C17" s="5" t="s">
        <v>141</v>
      </c>
      <c r="D17" s="5" t="s">
        <v>166</v>
      </c>
      <c r="E17" s="5" t="s">
        <v>167</v>
      </c>
      <c r="F17" s="5" t="s">
        <v>168</v>
      </c>
      <c r="G17" s="5" t="s">
        <v>143</v>
      </c>
      <c r="H17" s="170" t="s">
        <v>146</v>
      </c>
      <c r="I17" s="170"/>
    </row>
    <row r="18" spans="1:9" ht="44.25" customHeight="1">
      <c r="A18" s="2">
        <v>1</v>
      </c>
      <c r="B18" s="3" t="s">
        <v>169</v>
      </c>
      <c r="C18" s="3" t="s">
        <v>170</v>
      </c>
      <c r="D18" s="2">
        <v>0</v>
      </c>
      <c r="E18" s="2">
        <v>260</v>
      </c>
      <c r="F18" s="2">
        <v>280</v>
      </c>
      <c r="G18" s="2">
        <v>300</v>
      </c>
      <c r="H18" s="166" t="s">
        <v>171</v>
      </c>
      <c r="I18" s="150"/>
    </row>
    <row r="19" spans="1:9" ht="30">
      <c r="A19" s="2">
        <v>2</v>
      </c>
      <c r="B19" s="3" t="s">
        <v>172</v>
      </c>
      <c r="C19" s="3" t="s">
        <v>170</v>
      </c>
      <c r="D19" s="2">
        <v>0</v>
      </c>
      <c r="E19" s="2">
        <v>260</v>
      </c>
      <c r="F19" s="2">
        <v>280</v>
      </c>
      <c r="G19" s="2">
        <v>300</v>
      </c>
      <c r="H19" s="166" t="s">
        <v>173</v>
      </c>
      <c r="I19" s="150"/>
    </row>
    <row r="20" spans="1:9">
      <c r="C20" s="6"/>
    </row>
    <row r="21" spans="1:9">
      <c r="C21" s="6"/>
    </row>
    <row r="22" spans="1:9">
      <c r="C22" s="6"/>
    </row>
    <row r="23" spans="1:9">
      <c r="A23" s="84" t="s">
        <v>153</v>
      </c>
      <c r="B23" s="84"/>
      <c r="C23" s="84"/>
      <c r="D23" s="84"/>
      <c r="E23" s="84"/>
      <c r="F23" s="84"/>
      <c r="G23" s="84"/>
      <c r="H23" s="84"/>
      <c r="I23" s="84"/>
    </row>
  </sheetData>
  <mergeCells count="32">
    <mergeCell ref="A2:I2"/>
    <mergeCell ref="A3:I3"/>
    <mergeCell ref="A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H19:I19"/>
    <mergeCell ref="A23:I23"/>
    <mergeCell ref="A16:A17"/>
    <mergeCell ref="B16:B17"/>
    <mergeCell ref="A15:C15"/>
    <mergeCell ref="D15:I15"/>
    <mergeCell ref="C16:I16"/>
    <mergeCell ref="H17:I17"/>
    <mergeCell ref="H18:I18"/>
  </mergeCells>
  <pageMargins left="0.7" right="0.7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72a92a-1d68-4eda-810a-3bddea90288a">
      <Terms xmlns="http://schemas.microsoft.com/office/infopath/2007/PartnerControls"/>
    </lcf76f155ced4ddcb4097134ff3c332f>
    <TaxCatchAll xmlns="7c672c9d-1d6a-465a-911f-c6c94dd815b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24802B5B85EE4F8BDB879222FBAFB8" ma:contentTypeVersion="18" ma:contentTypeDescription="Create a new document." ma:contentTypeScope="" ma:versionID="875adbb8db43bbdfd75dba41e434590f">
  <xsd:schema xmlns:xsd="http://www.w3.org/2001/XMLSchema" xmlns:xs="http://www.w3.org/2001/XMLSchema" xmlns:p="http://schemas.microsoft.com/office/2006/metadata/properties" xmlns:ns2="8f72a92a-1d68-4eda-810a-3bddea90288a" xmlns:ns3="7c672c9d-1d6a-465a-911f-c6c94dd815bb" targetNamespace="http://schemas.microsoft.com/office/2006/metadata/properties" ma:root="true" ma:fieldsID="6636396ac0b649cfc64988fefac0dcd3" ns2:_="" ns3:_="">
    <xsd:import namespace="8f72a92a-1d68-4eda-810a-3bddea90288a"/>
    <xsd:import namespace="7c672c9d-1d6a-465a-911f-c6c94dd81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72a92a-1d68-4eda-810a-3bddea9028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72c9d-1d6a-465a-911f-c6c94dd81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5bc0603-6322-4b9e-b2bb-b05930e99057}" ma:internalName="TaxCatchAll" ma:showField="CatchAllData" ma:web="7c672c9d-1d6a-465a-911f-c6c94dd81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DDBE22-B1DE-4429-810B-3E8962C54787}">
  <ds:schemaRefs/>
</ds:datastoreItem>
</file>

<file path=customXml/itemProps2.xml><?xml version="1.0" encoding="utf-8"?>
<ds:datastoreItem xmlns:ds="http://schemas.openxmlformats.org/officeDocument/2006/customXml" ds:itemID="{AEAB2F19-2EE9-41E3-955C-29B87A76922D}"/>
</file>

<file path=customXml/itemProps3.xml><?xml version="1.0" encoding="utf-8"?>
<ds:datastoreItem xmlns:ds="http://schemas.openxmlformats.org/officeDocument/2006/customXml" ds:itemID="{3C835000-900F-4D84-8CCD-7BEF18FB1A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Predlozi mera - radno telo</vt:lpstr>
      <vt:lpstr>Plan realizacije-Okv.plan akt.</vt:lpstr>
      <vt:lpstr>Fin plan za meru</vt:lpstr>
      <vt:lpstr>Programske informacije</vt:lpstr>
      <vt:lpstr>Finansijski plan za meru</vt:lpstr>
      <vt:lpstr>Programske informacije za meru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Tibor</dc:creator>
  <cp:lastModifiedBy>Sonja Vujin</cp:lastModifiedBy>
  <dcterms:created xsi:type="dcterms:W3CDTF">2021-06-08T13:45:00Z</dcterms:created>
  <dcterms:modified xsi:type="dcterms:W3CDTF">2024-03-18T15:46:46Z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925315F70B70412488A784EA3DFCF847</vt:lpwstr>
  </property>
  <property fmtid="{D5CDD505-2E9C-101B-9397-08002B2CF9AE}" pid="3" name="KSOProductBuildVer">
    <vt:lpwstr>1033-11.2.0.11516</vt:lpwstr>
  </property>
  <property fmtid="{D5CDD505-2E9C-101B-9397-08002B2CF9AE}" pid="4" name="ContentTypeId">
    <vt:lpwstr>0x0101007F24802B5B85EE4F8BDB879222FBAFB8</vt:lpwstr>
  </property>
  <property fmtid="{D5CDD505-2E9C-101B-9397-08002B2CF9AE}" pid="5" name="MediaServiceImageTags">
    <vt:lpwstr/>
  </property>
</Properties>
</file>